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90" yWindow="4215" windowWidth="15615" windowHeight="5730" tabRatio="500"/>
  </bookViews>
  <sheets>
    <sheet name="CSA CCM V3.0" sheetId="1" r:id="rId1"/>
    <sheet name="Compliance Mapping Reference" sheetId="2" state="hidden" r:id="rId2"/>
  </sheets>
  <definedNames>
    <definedName name="_xlnm._FilterDatabase" localSheetId="0" hidden="1">'CSA CCM V3.0'!$A$3:$BZ$3</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A57" i="2" l="1"/>
  <c r="A54" i="2"/>
  <c r="A51" i="2"/>
  <c r="A48" i="2"/>
  <c r="A45" i="2"/>
  <c r="A36" i="2"/>
  <c r="A28" i="2"/>
  <c r="A20" i="2"/>
  <c r="A12" i="2"/>
  <c r="A4" i="2"/>
  <c r="J41" i="1"/>
  <c r="J37" i="1"/>
</calcChain>
</file>

<file path=xl/sharedStrings.xml><?xml version="1.0" encoding="utf-8"?>
<sst xmlns="http://schemas.openxmlformats.org/spreadsheetml/2006/main" count="3049" uniqueCount="1746">
  <si>
    <t>CLOUD CONTROLS MATRIX VERSION 3.0</t>
  </si>
  <si>
    <t>CCM V3.0 Control ID</t>
  </si>
  <si>
    <t>Dominio del Control</t>
  </si>
  <si>
    <t>Descripción del  control</t>
  </si>
  <si>
    <t>Architectural Relevance</t>
  </si>
  <si>
    <t>Corp Gov Relevance</t>
  </si>
  <si>
    <t>Cloud Service Delivery Model Applicability</t>
  </si>
  <si>
    <t>Supplier Relationship</t>
  </si>
  <si>
    <t>Scope Applicability</t>
  </si>
  <si>
    <t>Phys</t>
  </si>
  <si>
    <t>Network</t>
  </si>
  <si>
    <t>Compute</t>
  </si>
  <si>
    <t>Storage</t>
  </si>
  <si>
    <t>App</t>
  </si>
  <si>
    <t>Data</t>
  </si>
  <si>
    <t>SaaS</t>
  </si>
  <si>
    <t>PaaS</t>
  </si>
  <si>
    <t>IaaS</t>
  </si>
  <si>
    <t>Service Provider</t>
  </si>
  <si>
    <t>Tenant / Consumer</t>
  </si>
  <si>
    <t>AICPA 
TS Map</t>
  </si>
  <si>
    <t>AICPA 
Trust Service Criteria (SOC 2SM Report)</t>
  </si>
  <si>
    <t>BITS Shared Assessments
AUP v5.0</t>
  </si>
  <si>
    <t>BITS Shared Assessments
SIG v6.0</t>
  </si>
  <si>
    <t>BSI Germany</t>
  </si>
  <si>
    <t>CCM V1.X</t>
  </si>
  <si>
    <t>RD 1720/2007, por el que se aprueba el Reglamento de desarrollo de la LOPD</t>
  </si>
  <si>
    <t>Esquema Nacional de Seguridad (ENS) (RD 3/2010)</t>
  </si>
  <si>
    <t>COBIT 4.1</t>
  </si>
  <si>
    <t>CSA Enterprise Architecture / Trust Cloud Initiative</t>
  </si>
  <si>
    <t>CSA Guidance V3.0</t>
  </si>
  <si>
    <t>ENISA IAF</t>
  </si>
  <si>
    <t>FedRAMP Security Controls
(Final Release, Jan 2012)
--LOW IMPACT LEVEL--</t>
  </si>
  <si>
    <t>FedRAMP Security Controls
(Final Release, Jan 2012)
--MODERATE IMPACT LEVEL--</t>
  </si>
  <si>
    <t>GAPP (Aug 2009)</t>
  </si>
  <si>
    <t>HIPAA / HITECH Act</t>
  </si>
  <si>
    <t>ISO/IEC 27001-2005</t>
  </si>
  <si>
    <t>Jericho Forum</t>
  </si>
  <si>
    <t>NERC CIP</t>
  </si>
  <si>
    <t>NIST SP800-53 R3</t>
  </si>
  <si>
    <t>NZISM</t>
  </si>
  <si>
    <t>PCI DSS v2.0</t>
  </si>
  <si>
    <t>AIS-01</t>
  </si>
  <si>
    <t>Seguridad de Aplicaciones e Interfaces. Seguridad de Aplicaciones</t>
  </si>
  <si>
    <t>X</t>
  </si>
  <si>
    <t>S3.10.0
S3.10.0</t>
  </si>
  <si>
    <t>(S3.10.0) Design, acquisition, implementation, configuration, modification, and management of infrastructure and software are consistent with defined system security policies to enable authorized access and to prevent unauthorized access.
(S3.10.0) Design, acquisition, implementation, configuration, modification, and management of infrastructure and software are consistent with defined processing integrity and related security policies.</t>
  </si>
  <si>
    <t>I.4</t>
  </si>
  <si>
    <t>G.16.3, I.3</t>
  </si>
  <si>
    <t>SA-04</t>
  </si>
  <si>
    <t>94.4</t>
  </si>
  <si>
    <t>Anexo II 
[mp.sw.1] - Nivel medio</t>
  </si>
  <si>
    <t>AI2.4</t>
  </si>
  <si>
    <t>Domain 10</t>
  </si>
  <si>
    <t>6.03.01. (c)</t>
  </si>
  <si>
    <t>NIST SP 800-53 R3 SC-5
NIST SP 800-53 R3 SC-6
NIST SP 800-53 R3 SC-7
NIST SP 800-53 R3 SC-12
NIST SP 800-53 R3 SC-13
NIST SP 800-53 R3 SC-14</t>
  </si>
  <si>
    <t>NIST SP 800-53 R3 SA-8
NIST SP 800-53 R3 SC-2
NIST SP 800-53 R3 SC-4
NIST SP 800-53 R3 SC-5
NIST SP 800-53 R3 SC-6
NIST SP 800-53 R3 SC-7
NIST SP 800-53 R3 SC-7 (1)
NIST SP 800-53 R3 SC-7 (2)
NIST SP 800-53 R3 SC-7 (3)
NIST SP 800-53 R3 SC-7 (4)
NIST SP 800-53 R3 SC-7 (5)
NIST SP 800-53 R3 SC-7 (7)
NIST SP 800-53 R3 SC-7 (8)
NIST SP 800-53 R3 SC-7 (12)
NIST SP 800-53 R3 SC-7 (13)
NIST SP 800-53 R3 SC-7 (18)
NIST SP 800-53 R3 SC-8
NIST SP 800-53 R3 SC-8 (1)
NIST SP 800-53 R3 SC-9
NIST SP 800-53 R3 SC-9 (1)
NIST SP 800-53 R3 SC-10
NIST SP 800-53 R3 SC-11
NIST SP 800-53 R3 SC-12
NIST SP 800-53 R3 SC-12 (2)
NIST SP 800-53 R3 SC-12 (5)
NIST SP 800-53 R3 SC-13
NIST SP 800-53 R3 SC-13 (1)
NIST SP 800-53 R3 SC-14
NIST SP 800-53 R3 SC-17
NIST SP 800-53 R3 SC-18</t>
  </si>
  <si>
    <t>1.2.6</t>
  </si>
  <si>
    <t>45 CFR 164.312(e)(2)(i)</t>
  </si>
  <si>
    <t>A.11.5.6
A.11.6.1
A.12.2.1
A.12.2.2
A.12.2.3
A.12.2.4
A.12.5.2
A.12.5.4
A.12.5.5
A.12.6.1
A.15.2.1</t>
  </si>
  <si>
    <t>Commandment #1
Commandment #2
Commandment #4
Commandment #5
Commandment #11</t>
  </si>
  <si>
    <t>CIP-007-3 - R5.1</t>
  </si>
  <si>
    <t>SC-2
SC-3
SC-4
SC-5
SC-6
SC-7
SC-8
SC-9
SC-10
SC-11
SC-12
SC-13
SC-14
SC-17
SC-18
SC-20
SC-21
SC-22
SC-23</t>
  </si>
  <si>
    <t>AIS-02</t>
  </si>
  <si>
    <t>Seguridad de Aplicaciones e Interfaces. Requerimientos de acceso de clientes</t>
  </si>
  <si>
    <t>Antes de conceder a los clientes el acceso a los datos, activos y sistemas de información, todos los requisitos identificados de seguridad, contractuales y reglamentarios sobre el acceso de los clientes deberán ser considerados y corregidos.</t>
  </si>
  <si>
    <t>S3.2.a</t>
  </si>
  <si>
    <t>(S3.2.a) a. Logical access security measures to restrict access to information resources not deemed to be public.</t>
  </si>
  <si>
    <t>C.2.1, C.2.3, C.2.4, C.2.6.1, H.1</t>
  </si>
  <si>
    <t>10 (B)
11 (A+)</t>
  </si>
  <si>
    <t>SA-01</t>
  </si>
  <si>
    <t>91
93
98</t>
  </si>
  <si>
    <t>--</t>
  </si>
  <si>
    <t>NIST SP 800-53 R3 CA-1
NIST SP 800-53 R3 CA-2
NIST SP 800-53 R3 CA-2 (1)
NIST SP 800-53 R3 CA-5
NIST SP 800-53 R3 CA-6</t>
  </si>
  <si>
    <t>1.2.2
1.2.6
6.2.1
6.2.2</t>
  </si>
  <si>
    <t>A.6.2.1
A.6.2.2
A.11.1.1</t>
  </si>
  <si>
    <t>Commandment #6
Commandment #7
Commandment #8</t>
  </si>
  <si>
    <t>CA-1
CA-2
CA-5
CA-6</t>
  </si>
  <si>
    <t>AIS-03</t>
  </si>
  <si>
    <t>Seguridad de Aplicaciones e Interfaces. Integridad de datos</t>
  </si>
  <si>
    <t>I3.2.0
I3.3.0
I3.4.0
I3.5.0</t>
  </si>
  <si>
    <t>(I3.2.0) The procedures related to completeness, accuracy, timeliness, and authorization of inputs are consistent with the documented system processing integrity policies. 
(I3.3.0) The procedures related to completeness, accuracy, timeliness, and authorization of system processing, including error correction and database management, are consistent with documented system processing integrity policies. 
(I3.4.0) The procedures related to completeness, accuracy, timeliness, and authorization of outputs are consistent with the documented system processing integrity policies.
(I3.5.0) There are procedures to enable tracing of information inputs from their source to their final disposition and vice versa.</t>
  </si>
  <si>
    <t>SA-05</t>
  </si>
  <si>
    <t>Anexo II:
[op.pl.2] - Todos los niveles
[mp.info.5] - Nivel alto</t>
  </si>
  <si>
    <t>NIST SP 800-53 R3 SI-2
NIST SP 800-53 R3 SI-3</t>
  </si>
  <si>
    <t>NIST SP 800-53 R3 SI-2
NIST SP 800-53 R3 SI-2 (2)
NIST SP 800-53 R3 SI-3
NIST SP 800-53 R3 SI-3 (1)
NIST SP 800-53 R3 SI-3 (2)
NIST SP 800-53 R3 SI-3 (3)
NIST SP 800-53 R3 SI-4
NIST SP 800-53 R3 SI-4 (2)
NIST SP 800-53 R3 SI-4 (4)
NIST SP 800-53 R3 SI-4 (5)
NIST SP 800-53 R3 SI-4 (6)
NIST SP 800-53 R3 SI-6
NIST SP 800-53 R3 SI-7
NIST SP 800-53 R3 SI-7 (1)
NIST SP 800-53 R3 SI-9
NIST SP 800-53 R3 SI-10
NIST SP 800-53 R3 SI-11</t>
  </si>
  <si>
    <t>45 CFR 164.312 (c)(1)
45 CFR 164.312 (c)(2)
45 CFR 164.312(e)(2)(i)</t>
  </si>
  <si>
    <t>A.10.9.2
A.10.9.3
A.12.2.1
A.12.2.2
A.12.2.3
A.12.2.4
A.12.6.1
A.15.2.1</t>
  </si>
  <si>
    <t>Commandment #1
Commandment #9
Commandment #11</t>
  </si>
  <si>
    <t>CIP-003-3 - R4.2</t>
  </si>
  <si>
    <t>SI-10
SI-11
SI-2
SI-3
SI-4
SI-6
SI-7
SI-9</t>
  </si>
  <si>
    <t>6.3.1
6.3.2</t>
  </si>
  <si>
    <t>AIS-04</t>
  </si>
  <si>
    <t>Seguridad de Aplicaciones e Interfaces. Seguridad / Integridad de datos</t>
  </si>
  <si>
    <t>Las políticas y los procedimientos de apoyo a los procesos de negocio deberán estar establecidas, y las medidas técnicas implementadas, para garantizar la protección de la confidencialidad, integridad y disponibilidad de los datos intercambiados entre uno o más interfaces de sistemas, jurisdicciones o relaciones externas del negocio para evitar la divulgación indebida, alteración o destrucción. Estas políticas, procedimientos, procesos y medidas deberán estar en conformidad con las obligaciones legales, estatutarias y reglamentarias.</t>
  </si>
  <si>
    <t>S3.4</t>
  </si>
  <si>
    <t>(S3.4) Procedures exist to protect against unauthorized access to system resources.</t>
  </si>
  <si>
    <t>B.1</t>
  </si>
  <si>
    <t>G.8.2.0.2, G.8.2.0.3, G.12.1, G.12.4, G.12.9, G.12.10, G.16.2, G.19.2.1, G.19.3.2, G.9.4, G.17.2, G.17.3, G.17.4, G.20.1</t>
  </si>
  <si>
    <t>6 (B)
26 (A+)</t>
  </si>
  <si>
    <t>SA-03</t>
  </si>
  <si>
    <t>89
91
92.2
93
98</t>
  </si>
  <si>
    <t>Anexo II:
[op.pl.2] - Todos los niveles</t>
  </si>
  <si>
    <t>DS5.11</t>
  </si>
  <si>
    <t>6.02. (b)
6.04.03. (a)</t>
  </si>
  <si>
    <t>NIST SP 800-53 R3 AC-1
NIST SP 800-53 R3 SC-1
NIST SP 800-53 R3 SC-13</t>
  </si>
  <si>
    <t>NIST SP 800-53 R3 AC-1
NIST SP 800-53 R3 AC-4
NIST SP 800-53 R3 SC-1
NIST SP 800-53 R3 SC-8</t>
  </si>
  <si>
    <t>1.1.0
1.2.2
1.2.6
4.2.3
5.2.1
7.1.2
7.2.1
7.2.2
7.2.3
7.2.4
8.2.1
8.2.2
8.2.3
8.2.5
9.2.1</t>
  </si>
  <si>
    <t>A.10.8.1
A.10.8.2
A.11.1.1
A.11.6.1
A.11.4.6
A.12.3.1
A.12.5.4
A.15.1.4</t>
  </si>
  <si>
    <t>All</t>
  </si>
  <si>
    <t>AC-1
AC-4
SC-1
SC-16</t>
  </si>
  <si>
    <t>2.3
3.4.1
4.1
4.1.1
6.1
6.3.2a
6.5c
8.3
10.5.5
11.5</t>
  </si>
  <si>
    <t>AAC-01</t>
  </si>
  <si>
    <t>Cumplimiento y aseguramiento de las Auditorías. Planificación de Auditorías</t>
  </si>
  <si>
    <t>Los planes de auditoría, las actividades y las operaciones centradas en la duplicación de datos, las limitaciones y el acceso a los datos deberán estar diseñados para minimizar el riesgo de interrupción de los procesos de negocio. Las actividades de auditoría deben planificarse y acordarse de antemano por los interesados.</t>
  </si>
  <si>
    <t>S4.1.0
S4.2.0</t>
  </si>
  <si>
    <t>(S4.1.0) The entity’s system security is periodically reviewed and compared with the defined system security policies.
(S4.2.0) There is a process to identify and address potential impairments to the entity’s ongoing ability to achieve its objectives in accordance with its defined system security policies.</t>
  </si>
  <si>
    <t>L.1, L.2, L.7, L.9, L.11</t>
  </si>
  <si>
    <t>58 (B)</t>
  </si>
  <si>
    <t>CO-01</t>
  </si>
  <si>
    <t>ME 2.1
ME 2.2
PO 9.5
PO 9.6</t>
  </si>
  <si>
    <t>Domain 2, 4</t>
  </si>
  <si>
    <t>6.01. (d)</t>
  </si>
  <si>
    <t>NIST SP 800-53 R3 CA-2
NIST SP 800-53 R3 CA-2 (1)
NIST SP 800-53 R3 CA-7</t>
  </si>
  <si>
    <t>NIST SP 800-53 R3 CA-2
NIST SP 800-53 R3 CA-2 (1)
NIST SP 800-53 R3 CA-7
NIST SP 800-53 R3 CA-7 (2)
NIST SP 800-53 R3 PL-6</t>
  </si>
  <si>
    <t>10.2.5</t>
  </si>
  <si>
    <t>45 CFR 164.312(b)</t>
  </si>
  <si>
    <t>Clause 4.2.3 e)
Clause 4.2.3b
Clause 5.1 g
Clause 6
A.15.3.1</t>
  </si>
  <si>
    <t>Commandment #1
Commandment #2
Commandment #3</t>
  </si>
  <si>
    <t>CA-2 
CA-7
PL-6</t>
  </si>
  <si>
    <t>2.1.2.b</t>
  </si>
  <si>
    <t>AAC-02</t>
  </si>
  <si>
    <t>Cumplimiento y aseguramiento de las Auditorías. Auditorías Independientes</t>
  </si>
  <si>
    <t>Las revisiones independientes y las evaluaciones se llevarán a cabo al menos anualmente, o en intervalos planificados, para asegurarse de que la organización resuelve cualquier no conformidad de las políticas establecidas, los procedimientos y el cumplimiento de las obligaciones contractuales, estatutarias o reguladoras.</t>
  </si>
  <si>
    <t>L.2, L.4, L.7, L.9, L.11</t>
  </si>
  <si>
    <t>58 (B)
59 (B)
61 (C+, A+)
76 (B)
77 (B)</t>
  </si>
  <si>
    <t>CO-02</t>
  </si>
  <si>
    <t>Art. 34
Anexo III - Todos los niveles.</t>
  </si>
  <si>
    <t>DS5.5
ME2.5
ME 3.1
PO 9.6</t>
  </si>
  <si>
    <t>Domian 2, 4</t>
  </si>
  <si>
    <t>6.03. (e)
6.07.01. (m)
6.07.01. (n)</t>
  </si>
  <si>
    <t>NIST SP 800-53 R3 CA-1
NIST SP 800-53 R3 CA-2
NIST SP 800-53 R3 CA-2 (1)
NIST SP 800-53 R3 CA-6
NIST SP 800-53 R3 RA-5</t>
  </si>
  <si>
    <t>NIST SP 800-53 R3 CA-1
NIST SP 800-53 R3 CA-2
NIST SP 800-53 R3 CA-2 (1)
NIST SP 800-53 R3 CA-6
NIST SP 800-53 R3 RA-5
NIST SP 800-53 R3 RA-5 (1)
NIST SP 800-53 R3 RA-5 (2)
NIST SP 800-53 R3 RA-5 (3)
NIST SP 800-53 R3 RA-5 (6)
NIST SP 800-53 R3 RA-5 (9)</t>
  </si>
  <si>
    <t>1.2.5
1.2.7
4.2.1
8.2.7
10.2.3
10.2.5</t>
  </si>
  <si>
    <t>45 CFR 164.308 (a)(8)
45 CFR 164.308(a)(1)(ii)(D)</t>
  </si>
  <si>
    <t>Clause 4.2.3e
Clause 5.1 g
Clause 5.2.1 d)
Clause 6
A.6.1.8</t>
  </si>
  <si>
    <t>CIP-003-3 - R1.3 - R4.3
CIP-004-3 R4 - R4.2
CIP-005-3a - R1 - R1.1 - R1.2</t>
  </si>
  <si>
    <t>CA-1
CA-2
CA-6 
RA-5</t>
  </si>
  <si>
    <t>11.2
11.3
6.6
12.1.2.b</t>
  </si>
  <si>
    <t>AAC-03</t>
  </si>
  <si>
    <t>Cumplimiento y aseguramiento de las Auditorías. Mapa de regulación de los sistemas de información</t>
  </si>
  <si>
    <t>S3.1.0
x3.1.0</t>
  </si>
  <si>
    <t>(S3.1.0) Procedures exist to (1) identify potential threats of disruption to systems operation that would impair system security commitments and (2) assess the risks associated with the identified threats.
(x3.1.0) Procedures exist to (1) identify potential threats of disruptions to systems operations that would impair system [availability, processing integrity, confidentiality] commitments and (2) assess the risks associated with the identified threats.</t>
  </si>
  <si>
    <t>L.1, L.2, L.4, L.7, L.9</t>
  </si>
  <si>
    <t>76 (B)
77 (B)
78 (B)
83 (B)
84 (B)
85 (B)</t>
  </si>
  <si>
    <t>CO-05</t>
  </si>
  <si>
    <t>Art. 27
Art. 30
Art. 37
Art. 40
Anexo II: 
[org.1] - Todos los niveles</t>
  </si>
  <si>
    <t>ME 3.1</t>
  </si>
  <si>
    <t>6.10. (a)
6.10. (b)
6.10. (c)
6.10. (d)
6.10. (e)
6.10. (f)
6.10. (g)
6.10. (h)
6.10. (i)</t>
  </si>
  <si>
    <t>NIST SP 800-53 R3 AC-1
NIST SP 800-53 R3 AT-1
NIST SP 800-53 R3 AU-1
NIST SP 800-53 R3 CA-1
NIST SP 800-53 R3 CM-1
NIST SP 800-53 R3 CP-1
NIST SP 800-53 R3 IA-1
NIST SP 800-53 R3 IA-7
NIST SP 800-53 R3 IR-1
NIST SP 800-53 R3 MA-1
NIST SP 800-53 R3 MP-1
NIST SP 800-53 R3 PE-1
NIST SP 800-53 R3 PL-1
NIST SP 800-53 R3 PS-1
NIST SP 800-53 R3 RA-1
NIST SP 800-53 R3 RA-2
NIST SP 800-53 R3 SA-1
NIST SP 800-53 R3 SA-6
NIST SP 800-53 R3 SC-1
NIST SP 800-53 R3 SC-13
NIST SP 800-53 R3 SI-1</t>
  </si>
  <si>
    <t>NIST SP 800-53 R3 AC-1
NIST SP 800-53 R3 AT-1
NIST SP 800-53 R3 AU-1
NIST SP 800-53 R3 CA-1
NIST SP 800-53 R3 CM-1
NIST SP 800-53 R3 CP-1
NIST SP 800-53 R3 IA-1
NIST SP 800-53 R3 IA-7
NIST SP 800-53 R3 IR-1
NIST SP 800-53 R3 MA-1
NIST SP 800-53 R3 MP-1
NIST SP 800-53 R3 PE-1
NIST SP 800-53 R3 PL-1
NIST SP 800-53 R3 PS-1
NIST SP 800-53 R3 RA-1
NIST SP 800-53 R3 RA-2
NIST SP 800-53 R3 SA-1
NIST SP 800-53 R3 SA-6
NIST SP 800-53 R3 SC-1
NIST SP 800-53 R3 SC-13
NIST SP 800-53 R3 SC-13 (1)
NIST SP 800-53 R3 SC-30
NIST SP 800-53 R3 SI-1</t>
  </si>
  <si>
    <t>1.2.2
1.2.4
1.2.6
1.2.11
3.2.4
5.2.1</t>
  </si>
  <si>
    <t>ISO/IEC 27001:2005 
Clause 4.2.1 b) 2)
Clause 4.2.1 c) 1)
Clause 4.2.1 g)
Clause 4.2.3 d) 6)
Clause 4.3.3
Clause 5.2.1 a - f
Clause 7.3 c) 4)
A.7.2.1
A.15.1.1
A.15.1.3
A.15.1.4
A.15.1.6</t>
  </si>
  <si>
    <t>AC-1
AT-1
AU-1
CA-1
CM-1
CP-1
IA-1
IA-7
IR-1
MA-1
MP-1
PE-1
PL-1
PM-1
PS-1
RA-1
RA-2
SA-1
SA-6
SC-1
SC-13
SI-1</t>
  </si>
  <si>
    <t>3.1.1
3.1</t>
  </si>
  <si>
    <t>BCR-01</t>
  </si>
  <si>
    <t>Gestión de la Continuidad del Negocio y Resiliencia Operacional. Planificación de la Continuidad de Negocio</t>
  </si>
  <si>
    <t>A3.1.0
A3.3.0
A3.4.0</t>
  </si>
  <si>
    <t>(A3.1.0) Procedures exist to (1) identify potential threats of disruptions to systems operation that would impair system availability commitments and (2) assess the risks associated with the identified threats.
(A3.3.0) Procedures exist to provide for backup, offsite storage, restoration, and disaster recovery consistent with the entity’s defined system availability and related security policies.
(A3.4.0) Procedures exist to provide for the integrity of backup data and systems maintained to support the entity’s defined system availability and related security policies.</t>
  </si>
  <si>
    <t>K.1.2.3. K.1.2.4, K.1.2.5, K.1.2.6, K.1.2.7, K.1.2.11, K.1.2.13, K.1.2.15</t>
  </si>
  <si>
    <t>RS-03</t>
  </si>
  <si>
    <t>90
94
100
102</t>
  </si>
  <si>
    <t>Art 25
Anexo II:
[op.cont.2] - Nivel alto</t>
  </si>
  <si>
    <t>Domain 7, 8</t>
  </si>
  <si>
    <t>6.07. (a)
6.07. (b)
6.07. (c)</t>
  </si>
  <si>
    <t>NIST SP800-53 R3 CP-1
NIST SP800-53 R3 CP-2
NIST SP800-53 R3 CP-3
NIST SP800-53 R3 CP-4
NIST SP800-53 R3 CP-9
NIST SP800-53 R3 CP-10</t>
  </si>
  <si>
    <t>NIST SP800-53 R3 CP-1
NIST SP800-53 R3 CP-2
NIST SP800-53 R3 CP-2 (1)
NIST SP800-53 R3 CP-2 (2)
NIST SP800-53 R3 CP-3
NIST SP800-53 R3 CP-4
NIST SP800-53 R3 CP-4 (1)
NIST SP800-53 R3 CP-6
NIST SP800-53 R3 CP-6 (1)
NIST SP800-53 R3 CP-6 (3)
NIST SP800-53 R3 CP-7
NIST SP800-53 R3 CP-7 (1)
NIST SP800-53 R3 CP-7 (2)
NIST SP800-53 R3 CP-7 (3)
NIST SP800-53 R3 CP-7 (5)
NIST SP800-53 R3 CP-8
NIST SP800-53 R3 CP-8 (1)
NIST SP800-53 R3 CP-8 (2)
NIST SP800-53 R3 CP-9
NIST SP800-53 R3 CP-9 (1)
NIST SP800-53 R3 CP-9 (3)
NIST SP800-53 R3 CP-10
NIST SP800-53 R3 CP-10 (2)
NIST SP800-53 R3 CP-10 (3)
NIST SP800-53 R3 PE-17</t>
  </si>
  <si>
    <t>45 CFR 164.308 (a)(7)(i)
45 CFR 164.308 (a)(7)(ii)(B)
45 CFR 164.308 (a)(7)(ii)(C)
45 CFR 164.308 (a)(7)(ii)(E)
45 CFR 164.310 (a)(2)(i)
45 CFR 164.312 (a)(2)(ii)</t>
  </si>
  <si>
    <t>Clause 5.1
A.6.1.2
A.14.1.3
A.14.1.4</t>
  </si>
  <si>
    <t>CP-1
CP-2
CP-3
CP-4
CP-6
CP-7
CP-8
CP-9
CP-10
PE-17</t>
  </si>
  <si>
    <t>12.9.1
12.9.3
12.9.4
12.9.6</t>
  </si>
  <si>
    <t>BCR-02</t>
  </si>
  <si>
    <t>Gestión de la Continuidad del Negocio y Resiliencia Operacional. Pruebas de Continuidad de Negocio</t>
  </si>
  <si>
    <t>Los planes de respuesta ante incidentes de seguridad y de continuidad de negocio estarán sometidos a pruebas en los intervalos planificados o cuando se produzcan cambios organizativos o ambientales significativos. Los planes de respuesta ante incidentes deberán implicar a los clientes (arrendatarios) afectados y a otras relaciones comerciales que representen dependencias críticas de procesos de negocio dentro de la cadena de suministro.</t>
  </si>
  <si>
    <t>A3.3</t>
  </si>
  <si>
    <t>(A3.3) Procedures exist to provide for backup, offsite storage, restoration, and disaster recovery consistent with the entity’s defined system availability and related security policies.</t>
  </si>
  <si>
    <t>K.1.3, K.1.4.3, K.1.4.6, K.1.4.7, K.1.4.8, K.1.4.9, K.1.4.10, K.1.4.11, K.1.4.12</t>
  </si>
  <si>
    <t>52 (B)
55 (A+)</t>
  </si>
  <si>
    <t>RS-04</t>
  </si>
  <si>
    <t>94.3</t>
  </si>
  <si>
    <t>Anexo II: 
[op.cont.3] - Nivel Alto</t>
  </si>
  <si>
    <t>6.07.01. (b)
6.07.01. (j)
6.07.01. (l)</t>
  </si>
  <si>
    <t>NIST SP800-53 R3 CP-2
NIST SP800-53 R3 CP-3
NIST SP800-53 R3 CP-4</t>
  </si>
  <si>
    <t>NIST SP800-53 R3 CP-2
NIST SP800-53 R3 CP-2 (1)
NIST SP800-53 R3 CP-2 (2)
NIST SP800-53 R3 CP-3
NIST SP800-53 R3 CP-4
NIST SP800-53 R3 CP-4 (1)</t>
  </si>
  <si>
    <t>45 CFR 164.308 (a)(7)(ii)(D)</t>
  </si>
  <si>
    <t>A.14.1.5</t>
  </si>
  <si>
    <t>CP-2
CP-3
CP-4</t>
  </si>
  <si>
    <t>12.9.2</t>
  </si>
  <si>
    <t>BCR-03</t>
  </si>
  <si>
    <t>Gestión de la Continuidad del Negocio y Resiliencia Operacional. Servicios de infraestructura de los CPD y condiciones medioambientales</t>
  </si>
  <si>
    <t>A3.2.0
A3.4.0</t>
  </si>
  <si>
    <t>(A3.2.0) Measures to prevent or mitigate threats have been implemented consistent with the risk assessment when commercially practicable.
(A3.4.0) Procedures exist to protect against unauthorized access to system resource.</t>
  </si>
  <si>
    <t>F.1</t>
  </si>
  <si>
    <t>F.1.6, F.1.6.1, F.1.6.2, F.1.9.2, F.2.10, F.2.11, F.2.12</t>
  </si>
  <si>
    <t>9 (B)
10 (B)</t>
  </si>
  <si>
    <t>RS-08</t>
  </si>
  <si>
    <t>Art 25
Anexo II:
[mp.s.9] - Nivel alto
[mp.com.2] - Nivel alto
[mp.com.3] - Nivel alto
[mp.com.9] - Nivel alto</t>
  </si>
  <si>
    <t>6.08. (a)
6.09. (c)
6.09. (f)
6.09. (g)</t>
  </si>
  <si>
    <t>NIST SP800-53 R3 PE-1
NIST SP800-53 R3 PE-13
NIST SP800-53 R3 PE-13 (1)
NIST SP800-53 R3 PE-13 (2)
NIST SP800-53 R3 PE-13 (3)</t>
  </si>
  <si>
    <t>NIST SP800-53 R3 PE-1
NIST SP800-53 R3 PE-4
NIST SP800-53 R3 PE-13
NIST SP800-53 R3 PE-13 (1)
NIST SP800-53 R3 PE-13 (2)
NIST SP800-53 R3 PE-13 (3)</t>
  </si>
  <si>
    <t>A.9.2.2
A.9.2.3</t>
  </si>
  <si>
    <t>Commandment #1
Commandment #2
Commandment #3
Commandment #4
Commandment #9
Commandment #11</t>
  </si>
  <si>
    <t>PE-1
PE-4
PE-13</t>
  </si>
  <si>
    <t>BCR-04</t>
  </si>
  <si>
    <t>Gestión de la Continuidad del Negocio y Resiliencia Operacional. Documentación</t>
  </si>
  <si>
    <t>La documentación del sistema de información (por ejemplo, guías de administrador y usuario, diagramas de arquitectura, etc.) se pondrá a disposición del personal autorizado para garantizar lo siguiente: 
  • Una correcta configuración, instalación y operación del sistema de información 
  • Una utilización eficaz de las funciones de seguridad del sistema</t>
  </si>
  <si>
    <t>S3.11.0
A.2.1.0</t>
  </si>
  <si>
    <t>(S3.11.0) Procedures exist to provide that personnel responsible for the design, development, implementation, and operation of systems affecting security have the qualifications and resources to fulfill their responsibilities.
(A.2.1.0) The entity has prepared an objective description of the system and its boundaries and communicated such description to authorized users.</t>
  </si>
  <si>
    <t>G.1.1</t>
  </si>
  <si>
    <t>56 (B)
57 (B)</t>
  </si>
  <si>
    <t>OP-02</t>
  </si>
  <si>
    <t>DS 9
DS 13.1</t>
  </si>
  <si>
    <t>NIST SP 800-53 R3 CP-9
NIST SP 800-53 R3 CP-10
NIST SP 800-53 R3 SA-5</t>
  </si>
  <si>
    <t>NIST SP 800-53 R3 CP-9
NIST SP 800-53 R3 CP-9 (1)
NIST SP 800-53 R3 CP-9 (3)
NIST SP 800-53 R3 CP-10
NIST SP 800-53 R3 CP-10 (2)
NIST SP 800-53 R3 CP-10 (3)
NIST SP 800-53 R3 SA-5
NIST SP 800-53 R3 SA-5 (1)
NIST SP 800-53 R3 SA-5 (3)
NIST SP 800-53 R3 SA-10
NIST SP 800-53 R3 SA-11
NIST SP 800-53 R3 SA-11 (1)</t>
  </si>
  <si>
    <t>Clause 4.3.3
A.10.7.4</t>
  </si>
  <si>
    <t>CIP-005-3a - R1.3
CIP-007-3 - R9</t>
  </si>
  <si>
    <t>CP-9
CP-10
SA-5
SA-10
SA-11</t>
  </si>
  <si>
    <t>12.1
12.2
12.3
12.4</t>
  </si>
  <si>
    <t>BCR-05</t>
  </si>
  <si>
    <t>Gestión de la Continuidad del Negocio y Resiliencia Operacional. Riesgos medioambientales</t>
  </si>
  <si>
    <t>La protección física contra el daño debido a causas naturales y desastres, así como los ataques deliberados (incluyendo incendios, inundaciones, descargas eléctricas atmosféricas, tormentas solares, vientos, terremotos, tsunamis, explosiones, accidentes nucleares, actividades volcánicas, riesgos biológicos, disturbios civiles, actividades tectónicas, y otros tipos de catástrofes naturales o de origen humano) deberán ser anticipados y diseñados, con contramedidas aplicadas.</t>
  </si>
  <si>
    <t>A3.1.0
A3.2.0</t>
  </si>
  <si>
    <t>(A3.1.0) Procedures exist to (1) identify potential threats of disruptions to systems operation that would impair system availability commitments and (2) assess the risks associated with the identified threats.
(A3.2.0) Measures to prevent or mitigate threats have been implemented consistent with the risk assessment when commercially practicable.</t>
  </si>
  <si>
    <t>F.2.9, F.1.2.21, F.5.1, F.1.5.2, F.2.1, F.2.7, F.2.8</t>
  </si>
  <si>
    <t>RS-05</t>
  </si>
  <si>
    <t>Art. 6
Anexo II: 
[op.pl.1] - Todos los niveles
[mp.if.5] - Todos los niveles
[mp.if.6] - Nivel medio</t>
  </si>
  <si>
    <t>6.07. (d)
6.08. (a)
6.09. (a)
6.09. (b)
6.09. (d)</t>
  </si>
  <si>
    <t>NIST SP800-53 R3 PE-1
NIST SP800-53 R3 PE-13
NIST SP800-53 R3 PE-14
NIST SP800-53 R3 PE-15</t>
  </si>
  <si>
    <t>NIST SP800-53 R3 PE-1
NIST SP800-53 R3 PE-13
NIST SP800-53 R3 PE-13 (1)
NIST SP800-53 R3 PE-13 (2)
NIST SP800-53 R3 PE-13 (3)
NIST SP800-53 R3 PE-14
NIST SP800-53 R3 PE-15
NIST SP800-53 R3 PE-18</t>
  </si>
  <si>
    <t>8.2.4</t>
  </si>
  <si>
    <t>45 CFR 164.308 (a)(7)(i)
45 CFR 164.310(a)(2)(ii)</t>
  </si>
  <si>
    <t>A.9.1.4
A.9.2.1</t>
  </si>
  <si>
    <t>CIP-004-3 R3.2</t>
  </si>
  <si>
    <t>PE-1
PE-13
PE-14
PE-15
PE-18</t>
  </si>
  <si>
    <t>BCR-06</t>
  </si>
  <si>
    <t>Gestión de la Continuidad del Negocio y Resiliencia Operacional. Localización del equipamiento</t>
  </si>
  <si>
    <t>53 (A+)
75 (C+, A+)</t>
  </si>
  <si>
    <t>RS-06</t>
  </si>
  <si>
    <t>Anexo II:
[mp.com.1] - Nivel alto
[mp.s.9] - Nivel alto</t>
  </si>
  <si>
    <t>NIST SP800-53 R3 PE-1
NIST SP800-53 R3 PE-14
NIST SP800-53 R3 PE-15</t>
  </si>
  <si>
    <t>NIST SP800-53 R3 PE-1
NIST SP800-53 R3 PE-5
NIST SP800-53 R3 PE-14
NIST SP800-53 R3 PE-15
NIST SP800-53 R3 PE-18</t>
  </si>
  <si>
    <t>45 CFR 164.310 (c)</t>
  </si>
  <si>
    <t>A.9.2.1</t>
  </si>
  <si>
    <t>PE-1
PE-5
PE-14
PE-15
PE-18</t>
  </si>
  <si>
    <t>9.1.3
9.5
9.6
9.9
9.9.1</t>
  </si>
  <si>
    <t>BCR-07</t>
  </si>
  <si>
    <t>Gestión de la Continuidad del Negocio y Resiliencia Operacional. Mantenimiento del equipamiento</t>
  </si>
  <si>
    <t>A3.2.0
A4.1.0</t>
  </si>
  <si>
    <t>(A3.2.0) Measures to prevent or mitigate threats have been implemented consistent with the risk assessment when commercially practicable.
(A4.1.0) The entity’s system availability and security performance is periodically reviewed and compared with the defined system availability and related security policies.</t>
  </si>
  <si>
    <t>F.2.19</t>
  </si>
  <si>
    <t>1 (B)</t>
  </si>
  <si>
    <t>OP-04</t>
  </si>
  <si>
    <t>Anexo II:
[op.exp.4] - Todos los niveles
[op.exp.6] - Todos los niveles</t>
  </si>
  <si>
    <t>A13.3</t>
  </si>
  <si>
    <t>6.09. (h)</t>
  </si>
  <si>
    <t>NIST SP 800-53 R3 MA-2
NIST SP 800-53 R3 MA-4
NIST SP 800-53 R3 MA-5</t>
  </si>
  <si>
    <t>NIST SP 800-53 R3 MA-2
NIST SP 800-53 R3 MA-2 (1)
NIST SP 800-53 R3 MA-3
NIST SP 800-53 R3 MA-3 (1)
NIST SP 800-53 R3 MA-3 (2)
NIST SP 800-53 R3 MA-3 (3)
NIST SP 800-53 R3 MA-4
NIST SP 800-53 R3 MA-4 (1)
NIST SP 800-53 R3 MA-4 (2)
NIST SP 800-53 R3 MA-5
NIST SP 800-53 R3 MA-6</t>
  </si>
  <si>
    <t>5.2.3 
8.2.2 
8.2.3 
8.2.4 
8.2.5 
8.2.6 
8.2.7</t>
  </si>
  <si>
    <t>45 CFR 164.310 (a)(2)(iv)</t>
  </si>
  <si>
    <t>A.9.2.4</t>
  </si>
  <si>
    <t>Commandment #2
Commandment #5
Commandment #11</t>
  </si>
  <si>
    <t>CIP-007-3 - R6.1 - R6.2 - R6.3 - R6.4</t>
  </si>
  <si>
    <t>MA-2
MA-3
MA-4
MA-5
MA-6</t>
  </si>
  <si>
    <t>BCR-08</t>
  </si>
  <si>
    <t>Gestión de la Continuidad del Negocio y Resiliencia Operacional. Fallos del equipamiento de alimentación</t>
  </si>
  <si>
    <t>Se aplicarán las medidas de seguridad de la información y las redundancias necesarias para proteger los equipos de los cortes de servicios (por ejemplo, cortes de energía o interrupciones de la red).</t>
  </si>
  <si>
    <t>A3.2.0</t>
  </si>
  <si>
    <t>(A3.2.0) Measures to prevent or mitigate threats have been implemented consistent with the risk assessment when commercially practicable.</t>
  </si>
  <si>
    <t>54 (A+)</t>
  </si>
  <si>
    <t>RS-07</t>
  </si>
  <si>
    <t>Anexo II:
[mp.if.3] - Todos los niveles
[mp.if.4] - Todos los niveles
[mp.if.5] - Todos los niveles
[mp.if.6] - Nivel medio
[mp.if.9] - Todos los niveles
[mp.com.1] - Nivel alto
[mp.s.9] - Nivel alto</t>
  </si>
  <si>
    <t>6.08. (a)
6.09. (e)
6.09. (f)</t>
  </si>
  <si>
    <t>NIST SP800-53 R3 PE-1
NIST SP800-53 R3 PE-12
NIST SP800-53 R3 PE-13
NIST SP800-53 R3 PE-14</t>
  </si>
  <si>
    <t>NIST SP800-53 R3 CP-8
NIST SP800-53 R3 CP-8 (1)
NIST SP800-53 R3 CP-8 (2)
NIST SP800-53 R3 PE-1
NIST SP800-53 R3 PE-9
NIST SP800-53 R3 PE-10
NIST SP800-53 R3 PE-11
NIST SP800-53 R3 PE-12
NIST SP800-53 R3 PE-13
NIST SP800-53 R3 PE-13 (1)
NIST SP800-53 R3 PE-13 (2)
NIST SP800-53 R3 PE-13 (3)
NIST SP800-53 R3 PE-14</t>
  </si>
  <si>
    <t>A.9.2.2
A.9.2.3
A 9.2.4</t>
  </si>
  <si>
    <t>CP-8
PE-1
PE-9
PE-10
PE-11
PE-12
PE-13
PE-14</t>
  </si>
  <si>
    <t>BCR-09</t>
  </si>
  <si>
    <t>Gestión de la Continuidad del Negocio y Resiliencia Operacional. Análisis de Impacto</t>
  </si>
  <si>
    <t>K.2</t>
  </si>
  <si>
    <t>RS-02</t>
  </si>
  <si>
    <t>90
100</t>
  </si>
  <si>
    <t>Anexo II: 
[op.cont.1] - Nivel medio</t>
  </si>
  <si>
    <t>6.02. (a)
6.03.03. (c)
6.07. (a)
6.07. (b)
6.07. (c)</t>
  </si>
  <si>
    <t>NIST SP 800-53 R3 CP-1
NIST SP 800-53 R3 CP-2
NIST SP 800-53 R3 RA-3</t>
  </si>
  <si>
    <t>45 CFR 164.308 (a)(7)(ii)(E)</t>
  </si>
  <si>
    <t>ISO/IEC 27001:2005
A.14.1.2
A 14.1.4</t>
  </si>
  <si>
    <t>CIP-007-3 - R8 - R8.1 - R8.2 - R8.3</t>
  </si>
  <si>
    <t>RA-3</t>
  </si>
  <si>
    <t>BCR-10</t>
  </si>
  <si>
    <t>Gestión de la Continuidad del Negocio y Resiliencia Operacional. Programa de Gestión</t>
  </si>
  <si>
    <t>Procedures exist to (1) identify potential threats of disruptions to systems operation that would impair system availability commitments and (2) assess the risks associated with the identified threats.
Procedures exist to provide for backup, offsite storage, restoration, and disaster recovery consistent with the entity’s defined system availability and related security policies.
Procedures exist to provide for the integrity of backup data and systems maintained to support the entity’s defined system availability and related security policies.</t>
  </si>
  <si>
    <t>K.1.2.9, K.1.2.10, K.3.1</t>
  </si>
  <si>
    <t>27 (B)
31 (C+, A+)</t>
  </si>
  <si>
    <t>RS-01</t>
  </si>
  <si>
    <t>Anexo II: 
[op.cont.2] - Nivel alto</t>
  </si>
  <si>
    <t>PO 9.1
PO 9.2
DS 4.2</t>
  </si>
  <si>
    <t>6.07. (a)</t>
  </si>
  <si>
    <t>NIST SP 800-53 R3 CP-1
NIST SP 800-53 R3 CP-2</t>
  </si>
  <si>
    <t>NIST SP 800-53 R3 CP-1
NIST SP 800-53 R3 CP-2
NIST SP 800-53 R3 CP-2 (1)
NIST SP 800-53 R3 CP-2 (2)</t>
  </si>
  <si>
    <t>45 CFR 164.308 (a)(7)(i)
45 CFR 164.308 (a)(7)(ii)(C)</t>
  </si>
  <si>
    <t>Clause 4.3.2
A.14.1.1
A 14.1.4</t>
  </si>
  <si>
    <t>CP-1
CP-2</t>
  </si>
  <si>
    <t>12.9.1</t>
  </si>
  <si>
    <t>BCR-11</t>
  </si>
  <si>
    <t>Gestión de la Continuidad del Negocio y Resiliencia Operacional. Política</t>
  </si>
  <si>
    <t>S2.3.0</t>
  </si>
  <si>
    <t>(S2.3.0) Responsibility and accountability for the entity’s system availability, confidentiality of data, processing integrity, system security and related security policies and changes and updates to those policies are communicated to entity personnel responsible for implementing them.</t>
  </si>
  <si>
    <t>45 (B)</t>
  </si>
  <si>
    <t>OP-01</t>
  </si>
  <si>
    <t>88
89</t>
  </si>
  <si>
    <t>DS13.1</t>
  </si>
  <si>
    <t>6.03. (c)</t>
  </si>
  <si>
    <t>NIST SP 800-53 R3 CM-2
NIST SP 800-53 R3 CM-4
NIST SP 800-53 R3 CM-6
NIST SP 800-53 R3 MA-4
NIST SP 800-53 R3 SA-3
NIST SP 800-53 R3 SA-4
NIST SP 800-53 R3 SA-5</t>
  </si>
  <si>
    <t>NIST SP 800-53 R3 CM-2
NIST SP 800-53 R3 CM-2 (1)
NIST SP 800-53 R3 CM-2 (3)
NIST SP 800-53 R3 CM-2 (5)
NIST SP 800-53 R3 CM-3
NIST SP 800-53 R3 CM-3 (2)
NIST SP 800-53 R3 CM-4
NIST SP 800-53 R3 CM-5
NIST SP 800-53 R3 CM-6
NIST SP 800-53 R3 CM-6 (1)
NIST SP 800-53 R3 CM-6 (3)
NIST SP 800-53 R3 CM-9
NIST SP 800-53 R3 MA-4
NIST SP 800-53 R3 MA-4 (1)
NIST SP 800-53 R3 MA-4 (2)
NIST SP 800-53 R3 SA-3
NIST SP 800-53 R3 SA-4
NIST SP 800-53 R3 SA-4 (1)
NIST SP 800-53 R3 SA-4 (4)
NIST SP 800-53 R3 SA-4 (7)
NIST SP 800-53 R3 SA-5
NIST SP 800-53 R3 SA-5 (1)
NIST SP 800-53 R3 SA-5 (3)
NIST SP 800-53 R3 SA-8
NIST SP 800-53 R3 SA-10
NIST SP 800-53 R3 SA-11
NIST SP 800-53 R3 SA-11 (1)
NIST SP 800-53 R3 SA-12</t>
  </si>
  <si>
    <t>8.2.1</t>
  </si>
  <si>
    <t>Clause 5.1
A 8.1.1
A.8.2.1
A 8.2.2
A.10.1.1</t>
  </si>
  <si>
    <t>Commandment #1
Commandment #2
Commandment #3
Commandment #6
Commandment #7</t>
  </si>
  <si>
    <t>CM-2
CM-3
CM-4
CM-5
CM-6
CM-9
MA-4
SA-3
SA-4
SA-5
SA-8
SA-10
SA-11
SA-12</t>
  </si>
  <si>
    <t>BCR-12</t>
  </si>
  <si>
    <t>Gestión de la Continuidad del Negocio y Resiliencia Operacional. Política de Retención de Activos</t>
  </si>
  <si>
    <t>A3.3.0
A3.4.0
I3.20.0
I3.21.0</t>
  </si>
  <si>
    <t>(A3.3.0) Procedures exist to provide for backup, offsite storage, restoration, and disaster recovery consistent with the entity’s defined system availability and related security policies.
(A3.4.0) Procedures exist to provide for the integrity of backup data and systems maintained to support the entity’s defined system availability and related security policies.
(I3.20.0) Procedures exist to provide for restoration and disaster recovery consistent with the entity’s defined processing integrity policies.
(I3.21.0) Procedures exist to provide for the completeness, accuracy, and timeliness of backup data and systems.</t>
  </si>
  <si>
    <t>D.2.2.9</t>
  </si>
  <si>
    <t>36 (B)</t>
  </si>
  <si>
    <t>DG-04</t>
  </si>
  <si>
    <t>Art. 7
Art. 21
Art. 25
Anexo II:
[mp.info.9] - Nivel medio</t>
  </si>
  <si>
    <t>DS 4.1
DS 4.2
DS 4.5
DS 4.9
DS 11.6</t>
  </si>
  <si>
    <t>Domain 5</t>
  </si>
  <si>
    <t>6.03. (h)
6.07.01. (c)</t>
  </si>
  <si>
    <t>NIST SP 800-53 R3 CP-2
NIST SP 800-53 R3 CP-9</t>
  </si>
  <si>
    <t>NIST SP 800-53 R3 CP-2
NIST SP 800-53 R3 CP-2 (1)
NIST SP 800-53 R3 CP-2 (2)
NIST SP 800-53 R3 CP-6
NIST SP 800-53 R3 CP-6 (1)
NIST SP 800-53 R3 CP-6 (3)
NIST SP 800-53 R3 CP-7
NIST SP 800-53 R3 CP-7 (1)
NIST SP 800-53 R3 CP-7 (2)
NIST SP 800-53 R3 CP-7 (3)
NIST SP 800-53 R3 CP-7 (5)
NIST SP 800-53 R3 CP-8
NIST SP 800-53 R3 CP-8 (1)
NIST SP 800-53 R3 CP-8 (2)
NIST SP 800-53 R3 CP-9
NIST SP 800-53 R3 CP-9 (1)
NIST SP 800-53 R3 CP-9 (3)</t>
  </si>
  <si>
    <t>5.1.0
5.1.1
5.2.2
8.2.6</t>
  </si>
  <si>
    <t>45 CFR 164.308 (a)(7)(ii)(A)
45 CFR 164.310 (d)(2)(iv)
45 CFR 164.308(a)(7)(ii)(D)
45 CFR 164.316(b)(2)(i) (New)</t>
  </si>
  <si>
    <t>Clause 4.3.3
A.10.5.1
A.10.7.3</t>
  </si>
  <si>
    <t>Commandment #11</t>
  </si>
  <si>
    <t>CIP-003-3 - R4.1</t>
  </si>
  <si>
    <t>CP-2
CP-6
CP-7
CP-8
CP-9
SI-12
AU-11</t>
  </si>
  <si>
    <t>3.1
3.1.1
3.2
9.9.1
9.5
9.6
10.7</t>
  </si>
  <si>
    <t>CCC-01</t>
  </si>
  <si>
    <t>Control de Cambios y Gestión de la Configuración. Compras y Nuevos desarrollos</t>
  </si>
  <si>
    <t>S3.12.0
S3.10.0
S3.13.0</t>
  </si>
  <si>
    <t>(S3.12.0) Procedures exist to maintain system components, including configurations consistent with the defined system security policies.
(S3.10.0) Design, acquisition, implementation, configuration, modification, and management of infrastructure and software are consistent with defined system security policies.
(S3.13.0) Procedures exist to provide that only authorized, tested, and documented changes are made to the system.</t>
  </si>
  <si>
    <t>I.2</t>
  </si>
  <si>
    <t>I.1.1, I.1.2, I.2. 7.2, I.2.8, I.2.9, I.2.10, I.2.13, I.2.14, I.2.15, I.2.18, I.2.22.6, L.5</t>
  </si>
  <si>
    <t>RM-01</t>
  </si>
  <si>
    <t>Anexo II: 
[op.pl.3] - Todos los niveles</t>
  </si>
  <si>
    <t>A12
A16.1</t>
  </si>
  <si>
    <t>None</t>
  </si>
  <si>
    <t>6.03. (a)</t>
  </si>
  <si>
    <t>NIST SP 800-53 R3 CA-1
NIST SP 800-53 R3 CM-1
NIST SP 800-53 R3 PL-1
NIST SP 800-53 R3 PL-2
NIST SP 800-53 R3 SA-1
NIST SP 800-53 R3 SA-3
NIST SP 800-53 R3 SA-4</t>
  </si>
  <si>
    <t>NIST SP 800-53 R3 CA-1
NIST SP 800-53 R3 CM-1
NIST SP 800-53 R3 CM-9
NIST SP 800-53 R3 PL-1
NIST SP 800-53 R3 PL-2
NIST SP 800-53 R3 SA-1
NIST SP 800-53 R3 SA-3
NIST SP 800-53 R3 SA-4
NIST SP 800-53 R3 SA-4 (1)
NIST SP 800-53 R3 SA-4 (4)
NIST SP 800-53 R3 SA-4 (7)</t>
  </si>
  <si>
    <t>A.6.1.4
A.6.2.1
A.12.1.1
A.12.4.1
A.12.4.2
A.12.4.3
A.12.5.5
A.15.1.3
A.15.1.4</t>
  </si>
  <si>
    <t>CA-1
CM-1
CM-9
PL-1
PL-2
SA-1
SA-3
SA-4</t>
  </si>
  <si>
    <t>6.3.2</t>
  </si>
  <si>
    <t>CCC-02</t>
  </si>
  <si>
    <t>Control de Cambios y Gestión de la Configuración. Externalización de desarrollos</t>
  </si>
  <si>
    <t>S3.10.0
S3.13</t>
  </si>
  <si>
    <t>(S3.10.0) Design, acquisition, implementation, configuration, modification, and management of infrastructure and software are consistent with defined system availability, confidentiality of data, processing integrity, systems security and related security policies.
(S3.13) Procedures exist to provide that only authorized, tested, and documented changes are made to the system.</t>
  </si>
  <si>
    <t>C.2
I.1
I.2
I.4</t>
  </si>
  <si>
    <t>C.2.4, G.4, G6, I.1, I.4.4, I.4.5, I.2.7.2, I.2.8, I.2.9, I.2.15, I.2.18, I.2.22.6, I.2.7.1, I.2.13, I.2.14, I.2.17, I.2.20, I.2.22.2, I.2.22.4, I.2.22.7, I.2.22.8, I.2.22.9, I.2.22.10, I.2.22.11, I.2.22.12, I.2.22.13, I.2.22.14, I.3, J.1.2.10, L.7, L.9, L.10</t>
  </si>
  <si>
    <t>27 (B)</t>
  </si>
  <si>
    <t>RM-04</t>
  </si>
  <si>
    <t>82
85
86
88
89</t>
  </si>
  <si>
    <t>Anexo II: 
[op.ext.1] - Nivel medio
[op.ext.2] - Nivel medio</t>
  </si>
  <si>
    <t>NIST SP 800-53 R3 SA-4
NIST SP 800-53 R3 SA-5
NIST SP 800-53 R3 SA-9</t>
  </si>
  <si>
    <t>NIST SP 800-53 R3 SA-4
NIST SP 800-53 R3 SA-4 (1)
NIST SP 800-53 R3 SA-4 (4)
NIST SP 800-53 R3 SA-4 (7)
NIST SP 800-53 R3 SA-5
NIST SP 800-53 R3 SA-5 (1)
NIST SP 800-53 R3 SA-5 (3)
NIST SP 800-53 R3 SA-8
NIST SP 800-53 R3 SA-9
NIST SP 800-53 R3 SA-9 (1)
NIST SP 800-53 R3 SA-10
NIST SP 800-53 R3 SA-11
NIST SP 800-53 R3 SA-11 (1)
NIST SP 800-53 R3 SA-12</t>
  </si>
  <si>
    <t>A.6.1.8
A.6.2.1
A.6.2.3
A.10.1.4
A.10.2.1
A.10.2.2
A.10.2.3
A.10.3.2
A.12.1.1
A.12.2.1
A.12.2.2
A.12.2.3
A.12.2.4
A.12.4.1
A.12.4.2
A.12.4.3
A.12.5.1
A.12.5.2
A.12.5.3
A.12.5.5
A.12.6.1
A.13.1.2
A.15.2.1
A.15.2.2</t>
  </si>
  <si>
    <t>SA-4
SA-5
SA-8
SA-9
SA-10
SA-11
SA-12
SA-13</t>
  </si>
  <si>
    <t>3.6.7
6.4.5.2
7.1.3
8.5.1
9.1
9.1.2
9.2b
9.3.1
10.5.2
11.5
12.3.1
12.3.3</t>
  </si>
  <si>
    <t>CCC-03</t>
  </si>
  <si>
    <t>Control de Cambios y Gestión de la Configuración. Pruebas de Calidad</t>
  </si>
  <si>
    <t>A3.13.0
C3.16.0
I3.14.0
S3.10.0
S3.13</t>
  </si>
  <si>
    <t>(A3.13.0, C3.16.0, I3.14.0, S3.10.0) Design, acquisition, implementation, configuration, modification, and management of infrastructure and software are consistent with defined system availability, confidentiality of data, processing integrity, systems security and related security policies.
(S3.13) Procedures exist to provide that only authorized, tested, and documented changes are made to the system.</t>
  </si>
  <si>
    <t>C.1.7, G.1, G.6, I.1, I.4.5, I.2.18, I.22.1, I.22.3, I.22.6, I.2.23, I.2.22.2, I.2.22.4, I.2.22.7. I.2.22.8, I.2.22.9, I.2.22.10, I.2.22.11, I.2.22.12, I.2.22.13, I.2.22.14,I.2.20, I.2.17, I.2.7.1, I.3, J.2.10, L.9</t>
  </si>
  <si>
    <t>RM-03</t>
  </si>
  <si>
    <t>Anexo II: 
[mp.sw.2] - Todos los niveles</t>
  </si>
  <si>
    <t>PO 8.1</t>
  </si>
  <si>
    <t>6.03.01. (b)
6.03.01. (d)</t>
  </si>
  <si>
    <t>NIST SP 800-53 R3 CM-1
NIST SP 800-53 R3 CM-2
NIST SP 800-53 R3 SA-3
NIST SP 800-53 R3 SA-4
NIST SP 800-53 R3 SA-5</t>
  </si>
  <si>
    <t>NIST SP 800-53 R3 CM-1
NIST SP 800-53 R3 CM-2
NIST SP 800-53 R3 CM-2 (1)
NIST SP 800-53 R3 CM-2 (3)
NIST SP 800-53 R3 CM-2 (5)
NIST SP 800-53 R3 SA-3
NIST SP 800-53 R3 SA-4
NIST SP 800-53 R3 SA-4 (1)
NIST SP 800-53 R3 SA-4 (4)
NIST SP 800-53 R3 SA-4 (7)
NIST SP 800-53 R3 SA-5
NIST SP 800-53 R3 SA-5 (1)
NIST SP 800-53 R3 SA-5 (3)
NIST SP 800-53 R3 SA-8
NIST SP 800-53 R3 SA-10
NIST SP 800-53 R3 SA-11
NIST SP 800-53 R3 SA-11 (1)</t>
  </si>
  <si>
    <t>9.1.0
9.1.1
9.2.1
9.2.2</t>
  </si>
  <si>
    <t>A.6.1.3
A.10.1.1
A.10.1.4
A.10.3.2
A.12.1.1
A.12.2.1
A.12.2.2
A.12.2.3
A.12.2.4
A.12.4.1
A.12.4.2
A.12.4.3
A.12.5.1
A.12.5.2
A.12.5.3
A.12.6.1
A.13.1.2
A.15.2.1
A.15.2.2</t>
  </si>
  <si>
    <t>CM-1
CM-2
SA-3
SA-4
SA-5
SA-8
SA-10
SA-11
SA-13</t>
  </si>
  <si>
    <t>1.1.1
6.1
6.4</t>
  </si>
  <si>
    <t>CCC-04</t>
  </si>
  <si>
    <t>Control de Cambios y Gestión de la Configuración. Instalaciones no autorizadas de software</t>
  </si>
  <si>
    <t>A3.6.0
S3.5.0
S3.13.0</t>
  </si>
  <si>
    <t>(A3.6.0) Procedures exist to restrict physical access to the defined system including, but not limited to, facilities, backup media, and other system components such as firewalls, routers, and servers.
(S3.5.0) Procedures exist to protect against infection by computer viruses, malicious code, and unauthorized software.
(S3.13.0) Procedures exist to provide that only authorized, tested, and documented changes are made to the system.</t>
  </si>
  <si>
    <t>G.1
I.2</t>
  </si>
  <si>
    <t>G.2.13, G.20.2,G.20.4, G.20.5, G.7, G.7.1, G.12.11, H.2.16, I.2.22.1, I.2.22.3,  I.2.22.6, I.2.23</t>
  </si>
  <si>
    <t>RM-05</t>
  </si>
  <si>
    <t>Anexo II:
[op.acc.4] - Todos los niveles</t>
  </si>
  <si>
    <t>NIST SP 800-53 R3 CM-1
NIST SP 800-53 R3 CM-2
NIST SP 800-53 R3 CM-7
NIST SP 800-53 R3 CM-8
NIST SP 800-53 R3 SA-6
NIST SP 800-53 R3 SA-7
NIST SP 800-53 R3 SI-1
NIST SP 800-53 R3 SI-3</t>
  </si>
  <si>
    <t>NIST SP 800-53 R3 CM-1
NIST SP 800-53 R3 CM-2
NIST SP 800-53 R3 CM-2 (1)
NIST SP 800-53 R3 CM-2 (3)
NIST SP 800-53 R3 CM-2 (5)
NIST SP 800-53 R3 CM-3
NIST SP 800-53 R3 CM-3 (2)
NIST SP 800-53 R3 CM-5
NIST SP 800-53 R3 CM-5 (1)
NIST SP 800-53 R3 CM-5 (5)
NIST SP 800-53 R3 CM-7
NIST SP 800-53 R3 CM-7 (1)
NIST SP 800-53 R3 CM-8
NIST SP 800-53 R3 CM-8 (1)
NIST SP 800-53 R3 CM-8 (3)
NIST SP 800-53 R3 CM-8 (5)
NIST SP 800-53 R3 CM-9
NIST SP 800-53 R3 SA-6
NIST SP 800-53 R3 SA-7
NIST SP 800-53 R3 SI-1
NIST SP 800-53 R3 SI-3
NIST SP 800-53 R3 SI-3 (1)
NIST SP 800-53 R3 SI-3 (2)
NIST SP 800-53 R3 SI-3 (3)
NIST SP 800-53 R3 SI-4
NIST SP 800-53 R3 SI-4 (2)
NIST SP 800-53 R3 SI-4 (4)
NIST SP 800-53 R3 SI-4 (5)
NIST SP 800-53 R3 SI-4 (6)
NIST SP 800-53 R3 SI-7
NIST SP 800-53 R3 SI-7 (1)</t>
  </si>
  <si>
    <t>3.2.4
8.2.2</t>
  </si>
  <si>
    <t>A.10.1.3
A.10.4.1
A.11.5.4
A.11.6.1
A.12.4.1
A.12.5.3</t>
  </si>
  <si>
    <t>Commandment #1
Commandment #2
Commandment #3
Commandment #5
Commandment #11</t>
  </si>
  <si>
    <t>CM-1
CM-2
CM-3
CM-5
CM-7
CM-8
CM-9
SA-6
SA-7
SI-1
SI-3
SI-4
SI-7</t>
  </si>
  <si>
    <t>CCC-05</t>
  </si>
  <si>
    <t>Control de Cambios y Gestión de la Configuración. Cambios en producción</t>
  </si>
  <si>
    <t>A3.16.0
S3.13.0</t>
  </si>
  <si>
    <t>(A3.16.0, S3.13.0) Procedures exist to provide that only authorized, tested, and documented changes are made to the system.</t>
  </si>
  <si>
    <t>I.2.17, I.2.20, I.2.22</t>
  </si>
  <si>
    <t>RM-02</t>
  </si>
  <si>
    <t>Anexo II: 
[op.exp.5] - Nivel medio
[mp.sw.2] - Todos los niveles</t>
  </si>
  <si>
    <t>A16.1
A17.6</t>
  </si>
  <si>
    <t>NIST SP 800-53 R3 CA-1
NIST SP 800-53 R3 CA-6
NIST SP 800-53 R3 CA-7
NIST SP 800-53 R3 CM-2
NIST SP 800-53 R3 CM-6
NIST SP 800-53 R3 PL-2
NIST SP 800-53 R3 PL-5
NIST SP 800-53 R3 SI-2</t>
  </si>
  <si>
    <t>NIST SP 800-53 R3 CA-1
NIST SP 800-53 R3 CA-6
NIST SP 800-53 R3 CA-7
NIST SP 800-53 R3 CA-7 (2)
NIST SP 800-53 R3 CM-2
NIST SP 800-53 R3 CM-2 (1)
NIST SP 800-53 R3 CM-2 (3)
NIST SP 800-53 R3 CM-2 (5)
NIST SP 800-53 R3 CM-3
NIST SP 800-53 R3 CM-3 (2)
NIST SP 800-53 R3 CM-5
NIST SP 800-53 R3 CM-5 (1)
NIST SP 800-53 R3 CM-5 (5)
NIST SP 800-53 R3 CM-6
NIST SP 800-53 R3 CM-6 (1)
NIST SP 800-53 R3 CM-6 (3)
NIST SP 800-53 R3 CM-9
NIST SP 800-53 R3 PL-2
NIST SP 800-53 R3 PL-5
NIST SP 800-53 R3 SI-2
NIST SP 800-53 R3 SI-2 (2)
NIST SP 800-53 R3 SI-6
NIST SP 800-53 R3 SI-7
NIST SP 800-53 R3 SI-7 (1)</t>
  </si>
  <si>
    <t>45 CFR 164.308 (a)(5)(ii)(C)
45 CFR 164.312 (b)</t>
  </si>
  <si>
    <t>A.10.1.4
A.12.5.1
A.12.5.2</t>
  </si>
  <si>
    <t>Commandment #1
Commandment #2
Commandment #3
Commandment #11</t>
  </si>
  <si>
    <t>CIP-003-3 - R6</t>
  </si>
  <si>
    <t>CA-1
CA-6
CA-7
CM-2
CM-3
CM-5
CM-6
CM-9
PL-2
PL-5
SI-2
SI-6
SI-7</t>
  </si>
  <si>
    <t>1.1.1
6.3.2
6.4
6.1</t>
  </si>
  <si>
    <t>DSI-01</t>
  </si>
  <si>
    <t>Seguridad de los Datos y Gestión del Ciclo de Vida de la Información. Clasificación</t>
  </si>
  <si>
    <t>Los datos y los objetos que contienen datos recibirán una clasificación basada en el tipo de datos, la jurisdicción de origen, la jurisdicción domiciliada, el contexto, las restricciones legales, las restricciones contractuales, el valor, la sensibilidad, la criticidad para la organización, la obligación de terceros para la retención y la prevención de divulgación no autorizada o uso indebido.</t>
  </si>
  <si>
    <t>S3.8.0
C3.14.0</t>
  </si>
  <si>
    <t>(S3.8.0) Procedures exist to classify data in accordance with classification policies and periodically monitor and update such classifications as necessary.
(C3.14.0) Procedures exist to provide that system data are classified in accordance with the defined confidentiality and related security policies.</t>
  </si>
  <si>
    <t>D.1.3, D.2.2</t>
  </si>
  <si>
    <t>DG-02</t>
  </si>
  <si>
    <t>Art. 43
Anexo I
Anexo II: 
Punto 2. Selección de medidas de seguridad
[mp.info.2] - Todos los niveles</t>
  </si>
  <si>
    <t>PO 2.3
DS 11.6</t>
  </si>
  <si>
    <t>6.04.03. (a)</t>
  </si>
  <si>
    <t>NIST SP 800-53 R3 RA-2</t>
  </si>
  <si>
    <t>NIST SP 800-53 R3 RA-2
NIST SP 800-53 R3 AC-4</t>
  </si>
  <si>
    <t>1.2.3
1.2.6
4.1.2
8.2.1
8.2.5
8.2.6</t>
  </si>
  <si>
    <t>A.7.2.1</t>
  </si>
  <si>
    <t>Commandment #9</t>
  </si>
  <si>
    <t>CIP-003-3 - R4 - R5</t>
  </si>
  <si>
    <t>RA-2
AC-4</t>
  </si>
  <si>
    <t>9.7.1
9.10
12.3</t>
  </si>
  <si>
    <t>DSI-02</t>
  </si>
  <si>
    <t>Seguridad de los Datos y Gestión del Ciclo de Vida de la Información. Inventario de Datos / Flujos</t>
  </si>
  <si>
    <t>82
87
88</t>
  </si>
  <si>
    <t>Art. 6
Art. 11
Anexo II:
[org.1] - Todos los niveles
[op.pl.1] - Todos los niveles
[op.ext.1] - Todos los niveles</t>
  </si>
  <si>
    <t>6.10. (a)
6.10. (b)
6.10. (c)
6.10. (d)
6.10. (e)</t>
  </si>
  <si>
    <t>NIST SP 800-53 R3 SC-30</t>
  </si>
  <si>
    <t>DSI-03</t>
  </si>
  <si>
    <t>Seguridad de los Datos y Gestión del Ciclo de Vida de la Información. Transacciones de Comercio Electrónico</t>
  </si>
  <si>
    <t>S3.6
I13.3.a-e
I3.4.0</t>
  </si>
  <si>
    <t>(S3.6) Encryption or other equivalent security techniques are used to protect transmissions of user authentication and other confidential information passed over the Internet or other public networks.
(I13.3.a-e) The procedues related to completeness, accuracy, timeliness, and authorization of system processing, including error correction and database management, are consistent with documented system processing integrity policies.
(I3.4.0) The procedures related to completeness, accuracy, timeliness, and authorization of outputs are consistent with the documented system processing integrity policiies.</t>
  </si>
  <si>
    <t>G.4
G.11
G.16
G.18
I.3
I.4</t>
  </si>
  <si>
    <t>G.19.1.1, G.19.1.2, G.19.1.3, G.10.8, G.9.11, G.14, G.15.1</t>
  </si>
  <si>
    <t>IS-28</t>
  </si>
  <si>
    <t>91
93
98
104</t>
  </si>
  <si>
    <t>Anexo II:
[mp.com.2] - Nivel medio
[mp.com.3] - Todos los niveles
[mp.s.2] - Todos los  niveles</t>
  </si>
  <si>
    <t>DS 5.10 5.11</t>
  </si>
  <si>
    <t>Domain 2</t>
  </si>
  <si>
    <t>NIST SP 800-53 R3 AC-1
NIST SP 800-53 R3 AC-2
NIST SP 800-53 R3 AC-22
NIST SP 800-53 R3 AU-1</t>
  </si>
  <si>
    <t>NIST SP 800-53 R3 AC-22
NIST SP 800-53 R3 AU-10
NIST SP 800-53 R3 AU-10 (5)
NIST SP 800-53 R3 SC-8
NIST SP 800-53 R3 SC-8 (1)
NIST SP 800-53 R3 SC-9
NIST SP 800-53 R3 SC-9 (1)</t>
  </si>
  <si>
    <t>3.2.4
4.2.3
7.1.2
7.2.1
7.2.2
8.2.1
8.2.5</t>
  </si>
  <si>
    <t>45 CFR 164.312(e)(1)
45 CFR 164.312(e)(2)(i)</t>
  </si>
  <si>
    <t>A.7.2.1
A.10.6.1
A.10.6.2
A.10.9.1
A.10.9.2
A.15.1.4</t>
  </si>
  <si>
    <t>Commandment #4
Commandment #5
Commandment #9
Commandment #10
Commandment #11</t>
  </si>
  <si>
    <t>AC-14
AC-21
AC-22
IA-8
AU-10
SC-4
SC-8
SC-9</t>
  </si>
  <si>
    <t>2.1.1
4.1
4.1.1
4.2</t>
  </si>
  <si>
    <t>DSI-04</t>
  </si>
  <si>
    <t>Seguridad de los Datos y Gestión del Ciclo de Vida de la Información. Política de seguridad de manejo y etiquetado</t>
  </si>
  <si>
    <t>G.13</t>
  </si>
  <si>
    <t>D.2.2</t>
  </si>
  <si>
    <t>DG-03</t>
  </si>
  <si>
    <t>92
97
101</t>
  </si>
  <si>
    <t>Anexo II:
[mp.si.1] - Todos los niveles</t>
  </si>
  <si>
    <t>6.03.05. (b)</t>
  </si>
  <si>
    <t>NIST SP 800-53 R3 AC-1
NIST SP 800-53 R3 MP-1
NIST SP 800-53 R3 PE-1
NIST SP 800-53 R3 PE-16
NIST SP 800-53 R3 SI-1
NIST SP 800-53 R3 SI-12</t>
  </si>
  <si>
    <t>NIST SP 800-53 R3 AC-1
NIST SP 800-53 R3 AC-16
NIST SP 800-53 R3 MP-1
NIST SP 800-53 R3 MP-3
NIST SP 800-53 R3 PE-16
NIST SP 800-53 R3 SC-9
NIST SP 800-53 R3 SC-9 (1)
NIST SP 800-53 R3 SI-1
NIST SP 800-53 R3 SI-12</t>
  </si>
  <si>
    <t>1.1.2
5.1.0
7.1.2
8.1.0
8.2.5
8.2.6</t>
  </si>
  <si>
    <t>A.7.2.2
A.10.7.1
A.10.7.3
A.10.8.1</t>
  </si>
  <si>
    <t>Commandment #8
Commandment #9
Commandment #10</t>
  </si>
  <si>
    <t>CIP-003-3 - R4 - R4.1</t>
  </si>
  <si>
    <t>AC-16
MP-1
MP-3
PE-16
SI-12
SC-9</t>
  </si>
  <si>
    <t>9.5
9.6
9.7.1
9.7.2
9.10</t>
  </si>
  <si>
    <t>DSI-05</t>
  </si>
  <si>
    <t>Seguridad de los Datos y Gestión del Ciclo de Vida de la Información. Fugas de Información</t>
  </si>
  <si>
    <t>Se implementarán los mecanismos de seguridad para prevenir la fuga de datos.</t>
  </si>
  <si>
    <t>C3.5.0 
S3.4.0</t>
  </si>
  <si>
    <t>(C3.5.0) The system procedures provide that confidential information is disclosed to parties only in accordance with the entity’s defined confidentiality and related security policies.
(S3.4.0) Procedures exist to protect against unauthorized access to system resources.</t>
  </si>
  <si>
    <t>I.2.18</t>
  </si>
  <si>
    <t>DG-07</t>
  </si>
  <si>
    <t>91
103</t>
  </si>
  <si>
    <t>Anexo II:
[mp.si.2] - Nivel medio
[mp.si.3] - Todos los niveles
[mp.si.4] - Todos los niveles</t>
  </si>
  <si>
    <t>DS 11.6</t>
  </si>
  <si>
    <t>NIST SP 800-53 R3 AC-1
NIST SP 800-53 R3 AC-2
NIST SP 800-53 R3 AC-3</t>
  </si>
  <si>
    <t>NIST SP 800-53 R3 AC-2
NIST SP 800-53 R3 AC-2 (1)
NIST SP 800-53 R3 AC-2 (2)
NIST SP 800-53 R3 AC-2 (3)
NIST SP 800-53 R3 AC-2 (4)
NIST SP 800-53 R3 AC-2 (7)
NIST SP 800-53 R3 AC-3
NIST SP 800-53 R3 AC-3 (3)
NIST SP 800-53 R3 AC-4
NIST SP 800-53 R3 AC-6
NIST SP 800-53 R3 AC-6 (1)
NIST SP 800-53 R3 AC-6 (2)
NIST SP 800-53 R3 AC-11
NIST SP 800-53 R3 AC-11 (1)
NIST SP 800-53 R3 SA-8
NIST SP 800-53 R3 SC-28
NIST SP 800-53 R3 SI-7
NIST SP 800-53 R3 SI-7 (1)</t>
  </si>
  <si>
    <t>7.2.1
8.1.0
8.1.1
8.2.1
8.2.2
8.2.5
8.2.6</t>
  </si>
  <si>
    <t>A.10.6.2
A.12.5.4</t>
  </si>
  <si>
    <t>Commandment #4
Commandment #5
Commandment #6
Commandment #7
Commandment #8
Commandment #9
Commandment #10
Commandment #11</t>
  </si>
  <si>
    <t>AC-2
AC-3
AC-4
AC-6
AC-11
AU-13
PE-19
SC-28
SA-8
SI-7</t>
  </si>
  <si>
    <t>1.2
6.5.5
11.1
11.2
11.3
11.4
A.1</t>
  </si>
  <si>
    <t>DSI-06</t>
  </si>
  <si>
    <t>Seguridad de los Datos y Gestión del Ciclo de Vida de la Información. Datos en entornos no de producción</t>
  </si>
  <si>
    <t>C3.5.0 
S3.4.0
C3.21.0</t>
  </si>
  <si>
    <t>(C3.5.0) The system procedures provide that confidential information is disclosed to parties only in accordance with the entity’s defined confidentiality and related security policies.
(S3.4.0) Procedures exist to protect against unauthorized access to system resources.
(C3.21.0) Procedures exist to provide that confidential information is protected during the system development, testing, and change processes in accordance with defined system confidentiality and related security policies.</t>
  </si>
  <si>
    <t>DG-06</t>
  </si>
  <si>
    <t>Anexo II:
[mp.sw.1] - Nivel medio
[mp.sw.2] - Todos los niveles</t>
  </si>
  <si>
    <t>6.03. (d)</t>
  </si>
  <si>
    <t>NIST SP 800-53 R3 SA-11
NIST SP 800-53 R3 SA-11 (1)</t>
  </si>
  <si>
    <t>45 CFR 164.308(a)(4)(ii)(B)</t>
  </si>
  <si>
    <t>A.7.1.3
A.10.1.4
A.12.4.2
A.12.5.1</t>
  </si>
  <si>
    <t>Commandment #9
Commandment #10
Commandment #11</t>
  </si>
  <si>
    <t>SA-11
CM-04</t>
  </si>
  <si>
    <t>6.4.3</t>
  </si>
  <si>
    <t>DSI-07</t>
  </si>
  <si>
    <t>Seguridad de los Datos y Gestión del Ciclo de Vida de la Información. Propiedad/Servicio de los Datos</t>
  </si>
  <si>
    <t>Todos los datos serán designados con un servicio, con responsabilidades asignadas, definidas, documentadas y comunicadas.</t>
  </si>
  <si>
    <t>S2.2.0
S2.3.0
S3.8.0</t>
  </si>
  <si>
    <t>(S2.2.0) The security obligations of users and the entity’s security commitments to users are communicated to authorized users.
(S2.3.0) Responsibility and accountability for the entity’s system security policies and changes and updates to those policies are communicated to entity personnel responsible for implementing them.
(S3.8.0) Procedures exist to classify data in accordance with classification policies and periodically monitor and update such classifications as necessary</t>
  </si>
  <si>
    <t>C.2.5.1, C.2.5.2, D.1.3, L.7</t>
  </si>
  <si>
    <t>DG-01</t>
  </si>
  <si>
    <t>84
88
89</t>
  </si>
  <si>
    <t>Art. 10
Art. 11
Anexo II: 
[org.1] - Todos los niveles
[op.exp.1] - Todos los niveles
[mp.per.1] - Nivel medio
[mp.per.2] - Todos los niveles
[mp.per.3] - Todos los niveles</t>
  </si>
  <si>
    <t>DS5.1
PO 2.3</t>
  </si>
  <si>
    <t>NIST SP 800-53 R3 CA-2
NIST SP 800-53 R3 CA-2 (1)
NIST SP 800-53 R3 PS-2
NIST SP 800-53 R3 RA-2
NIST SP 800-53 R3 SA-2</t>
  </si>
  <si>
    <t>6.2.1</t>
  </si>
  <si>
    <t>45 CFR 164.308 (a)(2)</t>
  </si>
  <si>
    <t>A.6.1.3
A.7.1.2
A.15.1.4</t>
  </si>
  <si>
    <t>Commandment #6
Commandment #10</t>
  </si>
  <si>
    <t>CIP-007-3 - R1.1 - R1.2</t>
  </si>
  <si>
    <t>CA-2
PM-5
PS-2
RA-2
SA-2</t>
  </si>
  <si>
    <t>DSI-08</t>
  </si>
  <si>
    <t>Seguridad de los Datos y Gestión del Ciclo de Vida de la Información. Desechado Seguro</t>
  </si>
  <si>
    <t>D.2.2.10, D.2.2.11, D.2.2.14,</t>
  </si>
  <si>
    <t>37 (B)</t>
  </si>
  <si>
    <t>DG-05</t>
  </si>
  <si>
    <t>92.4</t>
  </si>
  <si>
    <t>Anexo II: 
[mp.si.5] - Nivel medio</t>
  </si>
  <si>
    <t>DS 11.4</t>
  </si>
  <si>
    <t>6.03. (h)</t>
  </si>
  <si>
    <t>NIST SP 800-53 R3 MP-6
NIST SP 800-53 R3 PE-1</t>
  </si>
  <si>
    <t>NIST SP 800-53 R3 MP-6
NIST SP 800-53 R3 MP-6 (4)
NIST SP 800-53 R3 PE-1</t>
  </si>
  <si>
    <t>5.1.0
5.2.3</t>
  </si>
  <si>
    <t>45 CFR 164.310 (d)(2)(i)
45 CFR 164.310 (d)(2)(ii)</t>
  </si>
  <si>
    <t>A.9.2.6
A.10.7.2</t>
  </si>
  <si>
    <t>CIP-007-3 - R7 - R7.1 - R7.2 R7.3</t>
  </si>
  <si>
    <t>MP-6
PE-1</t>
  </si>
  <si>
    <t>3.1.1
9.10
9.10.1
9.10.2
3.1</t>
  </si>
  <si>
    <t>DCS-01</t>
  </si>
  <si>
    <t>Seguridad del Centro de Datos. Gestión de Activos</t>
  </si>
  <si>
    <t>S3.1.0
C3.14.0
S1.2.b-c</t>
  </si>
  <si>
    <t>(S3.1.0) Procedures exist to (1) identify potential threats of disruption to systems operation that would impair system security commitments and (2) assess the risks associated with the identified threats. 
(C3.14.0) Procedures exist to provide that system data are classified in accordance with the defined confidentiality and related security policies.
(S1.2.b-c) b. Classifying data based on its criticality and sensitivity and that classification is used to define protection requirements, access rights and access restrictions, and retention and destruction policies.
c. Assessing risks on a periodic basis.</t>
  </si>
  <si>
    <t>FS-08</t>
  </si>
  <si>
    <t>88
92</t>
  </si>
  <si>
    <t>Anexo II:
[mp.eq.3] - Todos los niveles
[op.exp.1] - Todos los niveles</t>
  </si>
  <si>
    <t>Domain 8</t>
  </si>
  <si>
    <t>DCS-02</t>
  </si>
  <si>
    <t>Seguridad del Centro de Datos. Puntos de Acceso Controlados</t>
  </si>
  <si>
    <t>A3.6.0</t>
  </si>
  <si>
    <t>(A3.6.0) Procedures exist to restrict physical access to the defined system including, but not limited to, facilities, backup media, and other system components such as firewalls, routers, and servers.</t>
  </si>
  <si>
    <t>F.2</t>
  </si>
  <si>
    <t>F.1.2.3, F.1.2.4, F.1.2.5, F.1.2.6, F.1.2.8, F.1.2. 9, F.1.2.10, F.1.2.11, F.1.2.12, F.1.2.13, F.1.2.14, F.1.2.15, F.1.2.24, F.1.3, F.1.4.2, F1.4.6, F.1.4.7, F.1.6, F.1.7,F.1.8, F.2.13, F.2.14, F.2.15, F.2.16, F.2.17, F.2.18</t>
  </si>
  <si>
    <t>7 (B)</t>
  </si>
  <si>
    <t>FS-03</t>
  </si>
  <si>
    <t>Art. 8
Art. 16
Art. 17
Anexo II: 
[mp.if.1] - Todos los niveles
[mp.if.2] - Todos los niveles</t>
  </si>
  <si>
    <t>DS 12.2
DS 12.3</t>
  </si>
  <si>
    <t>6.08. (a)
6.09. (i)</t>
  </si>
  <si>
    <t>NIST SP 800-53 R3 PE-2
NIST SP 800-53 R3 PE-3
NIST SP 800-53 R3 PE-6
NIST SP 800-53 R3 PE-7
NIST SP 800-53 R3 PE-8</t>
  </si>
  <si>
    <t>NIST SP 800-53 R3 PE-2
NIST SP 800-53 R3 PE-3
NIST SP 800-53 R3 PE-6
NIST SP 800-53 R3 PE-6 (1)
NIST SP 800-53 R3 PE-7
NIST SP 800-53 R3 PE-7 (1)
NIST SP 800-53 R3 PE-8
NIST SP 800-53 R3 PE-18</t>
  </si>
  <si>
    <t>8.2.3</t>
  </si>
  <si>
    <t>A.9.1.1
A.9.1.2</t>
  </si>
  <si>
    <t>Commandment #1
Commandment #2
Commandment #3
Commandment #5</t>
  </si>
  <si>
    <t>CIP-006-3c R1.2 - R1.3 - R1.4 - R1.6 - R1.6.1 - R2 - R2.2</t>
  </si>
  <si>
    <t>PE-2
PE-3
PE-6
PE-7
PE-8
PE-18</t>
  </si>
  <si>
    <t>9.1
9.1.1
9.1.2
9.1.3
9.2</t>
  </si>
  <si>
    <t>DCS-03</t>
  </si>
  <si>
    <t>Seguridad del Centro de Datos. Identificación del Equipamiento</t>
  </si>
  <si>
    <t>D.1</t>
  </si>
  <si>
    <t>D.1.1, D.1.3</t>
  </si>
  <si>
    <t>SA-13</t>
  </si>
  <si>
    <t>92.1
97
101</t>
  </si>
  <si>
    <t>Anexo II: 
[op.acc.6] - Todos los niveles</t>
  </si>
  <si>
    <t>DS5.7</t>
  </si>
  <si>
    <t>6.05. (a)</t>
  </si>
  <si>
    <t>NIST SP 800-53 R3 IA-4</t>
  </si>
  <si>
    <t>NIST SP 800-53 R3 IA-3
NIST SP 800-53 R3 IA-4
NIST SP 800-53 R3 IA-4 (4)</t>
  </si>
  <si>
    <t>A.11.4.3</t>
  </si>
  <si>
    <t>Commandment #1
Commandment #2
Commandment #3
Commandment #5
Commandment #8</t>
  </si>
  <si>
    <t>IA-3
IA-4</t>
  </si>
  <si>
    <t>DCS-04</t>
  </si>
  <si>
    <t>Seguridad del Centro de Datos. Autorización para extraer activos</t>
  </si>
  <si>
    <t>S3.2.f
C3.9.0</t>
  </si>
  <si>
    <t>(S3.2.f) f. Restriction of access to offline storage, backup data, systems, and media.
(C3.9.0) Procedures exist to restrict physical access to the defined system including, but not limited to: facilities, backup media, and other system components such as firewalls, routers, and servers.</t>
  </si>
  <si>
    <t>F.2.18, F.2.19,</t>
  </si>
  <si>
    <t>FS-06</t>
  </si>
  <si>
    <t>Art. 20
Anexo II:
[org.4] - Todos los niveles
[mp.if.7] - Todos los niveles</t>
  </si>
  <si>
    <t>6.08. (a)
6.09. (j)</t>
  </si>
  <si>
    <t>NIST SP 800-53 R3 AC-17
NIST SP 800-53 R3 MA-1
NIST SP 800-53 R3 PE-1
NIST SP 800-53 R3 PE-16</t>
  </si>
  <si>
    <t>NIST SP 800-53 R3 AC-17
NIST SP 800-53 R3 AC-17 (1)
NIST SP 800-53 R3 AC-17 (2)
NIST SP 800-53 R3 AC-17 (3)
NIST SP 800-53 R3 AC-17 (4)
NIST SP 800-53 R3 AC-17 (5)
NIST SP 800-53 R3 AC-17 (7)
NIST SP 800-53 R3 AC-17 (8)
NIST SP 800-53 R3 MA-1
NIST SP 800-53 R3 PE-1
NIST SP 800-53 R3 PE-16
NIST SP 800-53 R3 PE-17</t>
  </si>
  <si>
    <t>45 CFR 164.310 (c )
45 CFR 164.310 (d)(1)
45 CFR  164.310 (d)(2)(i)</t>
  </si>
  <si>
    <t>A.9.2.5
A.9.2.6</t>
  </si>
  <si>
    <t>Commandment #4
Commandment #5
Commandment #11</t>
  </si>
  <si>
    <t>AC-17
MA-1
PE-1
PE-16
PE-17</t>
  </si>
  <si>
    <t>9.8
9.9
9.10</t>
  </si>
  <si>
    <t>DCS-05</t>
  </si>
  <si>
    <t>Seguridad del Centro de Datos. Equipamiento fuera de las instalaciones</t>
  </si>
  <si>
    <t>D.1.1, D.2.1. D.2.2,</t>
  </si>
  <si>
    <t>FS-07</t>
  </si>
  <si>
    <t>Art. 21
Anexo II: 
[mp.si.4] - Todos los niveles
[mp.si.5] - Nivel Medio</t>
  </si>
  <si>
    <t>6.05. (a)
6.05. (b)
6.05. (c)</t>
  </si>
  <si>
    <t>NIST SP 800-53 R3 CM-8</t>
  </si>
  <si>
    <t>NIST SP 800-53 R3 CM-8
NIST SP 800-53 R3 CM-8 (1)
NIST SP 800-53 R3 CM-8 (3)
NIST SP 800-53 R3 CM-8 (5)
NIST SP 800-53 R3 SC-30</t>
  </si>
  <si>
    <t>45 CFR 164.310 (d)(2)(iii)</t>
  </si>
  <si>
    <t>A.7.1.1
A.7.1.2</t>
  </si>
  <si>
    <t>CM-8</t>
  </si>
  <si>
    <t>9.9.1
12.3.3
12.3.4</t>
  </si>
  <si>
    <t>DCS-06</t>
  </si>
  <si>
    <t>Seguridad del Centro de Datos. Política</t>
  </si>
  <si>
    <t>H.6</t>
  </si>
  <si>
    <t>F.1.2.3, F.1.2.4, F.1.2.5, F.1.2.6, F.1.2.8, F.1.2. 9, F.1.2.10, F.1.2.11, F.1.2.12, F.1.2.13, F.1.2.14, F.1.2.15, F.1.2.24, F.1.4.2, F1.4.6, F.1.4.7, F.1.7, F.1.8, F.2.13, F.2.14, F.2.15, F.2.16, F.2.17, F.2.18</t>
  </si>
  <si>
    <t>FS-01</t>
  </si>
  <si>
    <t>Art. 11
Art. 16
Art. 17
Anexo II:
[org.1] - Todos los niveles 
[org.2] - Todos los niveles
[org.3] - Todos los niveles
[mp.if] - Todos los niveles
[mp.per] - Todos los niveles
[mp.eq] - Todos los niveles</t>
  </si>
  <si>
    <t>NIST SP 800-53 R3 PE-2
NIST SP 800-53 R3 PE-3
NIST SP 800-53 R3 PE-6</t>
  </si>
  <si>
    <t>NIST SP 800-53 R3 PE-2
NIST SP 800-53 R3 PE-3
NIST SP 800-53 R3 PE-4
NIST SP 800-53 R3 PE-5
NIST SP 800-53 R3 PE-6
NIST SP 800-53 R3 PE-6 (1)</t>
  </si>
  <si>
    <t>8.2.1
8.2.2
8.2.3</t>
  </si>
  <si>
    <t>45 CFR 164.310(a)(1)
45 CFR 164.310(a)(2)(ii)
45 CFR 164.310(b)
45 CFR 164.310 ( c) (New)</t>
  </si>
  <si>
    <t>CIP-006-3c R1.2 - R1.3 - R1.4 -R2 - R2.2</t>
  </si>
  <si>
    <t>PE-2
PE-3
PE-4
PE-5
PE-6</t>
  </si>
  <si>
    <t>DCS-07</t>
  </si>
  <si>
    <t>Seguridad del Centro de Datos. Autorización de acceso a las Áreas Seguras</t>
  </si>
  <si>
    <t>FS-04</t>
  </si>
  <si>
    <t>Anexo II: 
[mp.if.1] - Todos los niveles</t>
  </si>
  <si>
    <t>DS 12.3</t>
  </si>
  <si>
    <t>NIST SP 800-53 R3 PE-7
NIST SP 800-53 R3 PE-16</t>
  </si>
  <si>
    <t>NIST SP 800-53 R3 PE-7
NIST SP 800-53 R3 PE-7 (1)
NIST SP 800-53 R3 PE-16
NIST SP 800-53 R3 PE-18</t>
  </si>
  <si>
    <t>A.9.1.6</t>
  </si>
  <si>
    <t>CIP-006-3c R1.2 - R1.3 - R1.4</t>
  </si>
  <si>
    <t>PE-7
PE-16
PE-18</t>
  </si>
  <si>
    <t>DCS-08</t>
  </si>
  <si>
    <t>Seguridad del Centro de Datos. Entrada de Personas</t>
  </si>
  <si>
    <t>G.21</t>
  </si>
  <si>
    <t>F.2.18</t>
  </si>
  <si>
    <t>FS-05</t>
  </si>
  <si>
    <t>Art. 17
Anexo II:
[mp.if.1] - Todos los niveles
[mp.if.2] - Todos los niveles</t>
  </si>
  <si>
    <t>NIST SP 800-53 R3 MA-1
NIST SP 800-53 R3 MA-2
NIST SP 800-53 R3 PE-16</t>
  </si>
  <si>
    <t>NIST SP 800-53 R3 MA-1
NIST SP 800-53 R3 MA-2
NIST SP 800-53 R3 MA-2 (1)
NIST SP 800-53 R3 PE-16</t>
  </si>
  <si>
    <t>8.2.5
8.2.6</t>
  </si>
  <si>
    <t>45 CFR 164.310 (d)(1)</t>
  </si>
  <si>
    <t>A.9.2.7
A.10.1.2</t>
  </si>
  <si>
    <t>Commandment #6
Commandment #7</t>
  </si>
  <si>
    <t>MA-1
MA-2
PE-16</t>
  </si>
  <si>
    <t>9.8
9.9</t>
  </si>
  <si>
    <t>DCS-09</t>
  </si>
  <si>
    <t>Seguridad del Centro de Datos. Acceso de Usuarios</t>
  </si>
  <si>
    <t>7 (B)
10 (B)</t>
  </si>
  <si>
    <t>FS-02</t>
  </si>
  <si>
    <t>Art. 16
Art. 17
Anexo II:
[mp.if.1] - Todos los niveles 
[mp.if.2] - Todos los niveles</t>
  </si>
  <si>
    <t>NIST SP 800-53 R3 PE-2
NIST SP 800-53 R3 PE-3
NIST SP 800-53 R3 PE-6
NIST SP 800-53 R3 PE-6 (1)
NIST SP 800-53 R3 PE-18</t>
  </si>
  <si>
    <t>A.9.1.1</t>
  </si>
  <si>
    <t>PE-2
PE-3
PE-6
PE-18</t>
  </si>
  <si>
    <t>EKM-01</t>
  </si>
  <si>
    <t>Gestión de Claves y Cifrado. Derechos</t>
  </si>
  <si>
    <t>93
98</t>
  </si>
  <si>
    <t>Art. 16
Anexo II:
[op.acc.1] - Todos los niveles
[op.exp.11] - Nivel básico</t>
  </si>
  <si>
    <t>EKM-02</t>
  </si>
  <si>
    <t>Gestión de Claves y Cifrado. Generación de Claves</t>
  </si>
  <si>
    <t>S3.6.0
S3.4</t>
  </si>
  <si>
    <t>(S3.6.0) Encryption or other equivalent security techniques are used to protect transmissions of user authentication and other confidential information passed over the Internet or other public networks.
(S3.4) Procedures exist to protect against unauthorized access to system resources.</t>
  </si>
  <si>
    <t>L.6</t>
  </si>
  <si>
    <t>38 (B)
39 (C+)</t>
  </si>
  <si>
    <t>IS-19</t>
  </si>
  <si>
    <t>Anexo II:
[mp.info.9] - Nivel medio
[mp.com.3] - Todos los niveles
[mp.si.2] - Nivel medio
[op.exp.11] - Todos los niveles</t>
  </si>
  <si>
    <t>DS5.8</t>
  </si>
  <si>
    <t>6.04.04. (a)
6.04.04. (b)
6.04.04. (c)
6.04.04. (d)
6.04.04. (e)
6.04.05. (d)
6.04.05. (e)
6.04.08.02. (b)</t>
  </si>
  <si>
    <t>NIST SP 800-53 R3 SC-12
NIST SP 800-53 R3 SC-13</t>
  </si>
  <si>
    <t>NIST SP 800-53 R3 SC-12
NIST SP 800-53 R3 SC-12 (2)
NIST SP 800-53 R3 SC-12 (5)
NIST SP 800-53 R3 SC-13
NIST SP 800-53 R3 SC-13 (1)
NIST SP 800-53 R3 SC-17</t>
  </si>
  <si>
    <t>8.1.1
8.2.1
8.2.5</t>
  </si>
  <si>
    <t>45 CFR 164.312 (a)(2)(iv)
45 CFR 164.312(e)(1)</t>
  </si>
  <si>
    <t>Clause 4.3.3
A.10.7.3
A.12.3.2
A.15.1.6</t>
  </si>
  <si>
    <t>SC-12
SC-13
SC-17
SC-28</t>
  </si>
  <si>
    <t>3.4.1
3.5
3.5.1
3.5.2
3.6
3.6.1
3.6.2
3.6.3
3.6.4
3.6.5
3.6.6
3.6.7
3.6.8</t>
  </si>
  <si>
    <t>EKM-03</t>
  </si>
  <si>
    <t>Gestión de Claves y Cifrado. Protección de Datos Sensibles</t>
  </si>
  <si>
    <t>C3.12.0
S3.6.0
S3.4</t>
  </si>
  <si>
    <t>(C3.12.0, S3.6.0) Encryption or other equivalent security techniques are used to protect transmissions of user authentication and other confidential information passed over the Internet or other public networks.
(S3.4) Procedures exist to protect against unauthorized access to system resources.</t>
  </si>
  <si>
    <t>G.4
G.15
I.3</t>
  </si>
  <si>
    <t>G.10.4, G.11.1, G.11.2, G.12.1, G.12.2, G.12.4, G.12.10, G.14.18, G.14.19, G.16.2, G.16.18, G.16.19, G.17.16, G.17.17, G.18.13, G.18.14, G.19.1.1, G.20.14</t>
  </si>
  <si>
    <t>23 (B)
24 (B)
25 (B)</t>
  </si>
  <si>
    <t>IS-18</t>
  </si>
  <si>
    <t>101
103
104</t>
  </si>
  <si>
    <t>Art. 33
Anexo II:
[mp.info.3] - Nivel alto
[mp.info.4] - Todos los niveles
[mp.s.1] - Todos los niveles
[mp.s.2] - Todos los niveles
[mp.com.2] - Nivel medio
[mp.si.2] - Nivel medio
[mp.si.4] - Todos los niveles</t>
  </si>
  <si>
    <t>DS5.8
DS5.10
DS5.11</t>
  </si>
  <si>
    <t>6.04.05. (a)
6.04.05. (c)</t>
  </si>
  <si>
    <t>NIST SP 800-53 R3 AC-1
NIST SP 800-53 R3 AC-18
NIST SP 800-53 R3 IA-7
NIST SP 800-53 R3 SC-1
NIST SP 800-53 R3 SC-7
NIST SP 800-53 R3 SC-13</t>
  </si>
  <si>
    <t>NIST SP 800-53 R3 AC-18
NIST SP 800-53 R3 AC-18 (1)
NIST SP 800-53 R3 AC-18 (2)
NIST SP 800-53 R3 IA-7
NIST SP 800-53 R3 SC-7
NIST SP 800-53 R3 SC-7 (4)
NIST SP 800-53 R3 SC-8
NIST SP 800-53 R3 SC-8 (1)
NIST SP 800-53 R3 SC-9
NIST SP 800-53 R3 SC-9 (1)
NIST SP 800-53 R3 SC-13
NIST SP 800-53 R3 SC-13 (1)
NIST SP 800-53 R3 SC-23
NIST SP 800-53 R3 SC-28
NIST SP 800-53 R3 SI-8</t>
  </si>
  <si>
    <t>45 CFR 164.312 (a)(2)(iv)
45 CFR 164.312 (e)(1)
45 CFR 164.312 (e)(2)(ii)</t>
  </si>
  <si>
    <t>A.10.6.1
A.10.8.3
A.10.8.4
A.10.9.2
A.10.9.3
A.12.3.1
A.15.1.3
A.15.1.4</t>
  </si>
  <si>
    <t>AC-18
IA-3
IA-7
SC-7
SC-8
SC-9
SC-13
SC-16
SC-23
SI-8</t>
  </si>
  <si>
    <t>2.1.1
3.4
3.4.1
4.1
4.1.1
4.2</t>
  </si>
  <si>
    <t>EKM-04</t>
  </si>
  <si>
    <t>Gestión de Claves y Cifrado. Acceso y Almacenamiento</t>
  </si>
  <si>
    <t>103
104</t>
  </si>
  <si>
    <t>Domain 11</t>
  </si>
  <si>
    <t>GRM-01</t>
  </si>
  <si>
    <t>Gobierno y Gestión del Riesgo. Requerimientos básicos</t>
  </si>
  <si>
    <t>S1.1.0
S1.2.0(a-i)</t>
  </si>
  <si>
    <t>(S1.1.0) The entity’s security policies are established and periodically reviewed and approved by a designated individual or group.
(S1.2.0(a-i)) The entity's security policies include, but may not be limited to, the following matters:</t>
  </si>
  <si>
    <t>L.2</t>
  </si>
  <si>
    <t>L.2, L.5, L.7 L.8, L.9, L.10</t>
  </si>
  <si>
    <t>12 (B)
14 (B)
13 (B)
15 (B)
16 (C+, A+)
21 (B)</t>
  </si>
  <si>
    <t>IS-04</t>
  </si>
  <si>
    <t>Art. 9
Art. 18
Art. 19
Anexo II:
[op.pl.3] - Todos los niveles 
[op.pl.4] - Nivel medio
[op.pl.5] - Nivel alto</t>
  </si>
  <si>
    <t>AI2.1
AI2.2
AI3.3
DS2.3
DS11.6</t>
  </si>
  <si>
    <t>6.03.01. (a)
6.03.04. (a)
6.03.04. (b)
6.03.04. (c)
6.03.04. (e)
6.07.01. (o)</t>
  </si>
  <si>
    <t>NIST SP 800-53 R3 CM-2
NIST SP 800-53 R3 SA-2
NIST SP 800-53 R3 SA-4</t>
  </si>
  <si>
    <t>NIST SP 800-53 R3 CM-2
NIST SP 800-53 R3 CM-2 (1)
NIST SP 800-53 R3 CM-2 (3)
NIST SP 800-53 R3 CM-2 (5)
NIST SP 800-53 R3 SA-2
NIST SP 800-53 R3 SA-4
NIST SP 800-53 R3 SA-4 (1)
NIST SP 800-53 R3 SA-4 (4)
NIST SP 800-53 R3 SA-4 (7)
NIST SP 800-53 R3 SC-30</t>
  </si>
  <si>
    <t>1.2.6
8.2.1
8.2.7</t>
  </si>
  <si>
    <t>A.12.1.1
A.15.2.2</t>
  </si>
  <si>
    <t>Commandment #2
Commandment #4
Commandment #5
Commandment #11</t>
  </si>
  <si>
    <t>CM-2
SA-2
SA-4</t>
  </si>
  <si>
    <t>1.1
1.1.1
1.1.2
1.1.3
1.1.4
1.1.5
1.1.6
2.2
2.2.1
2.2.2
2.2.3
2.2.4</t>
  </si>
  <si>
    <t>GRM-02</t>
  </si>
  <si>
    <t>Gobierno y Gestión del Riesgo. Enfoque en los datos de las evaluaciones de riesgos</t>
  </si>
  <si>
    <t>L.4, L.5, L.6, L.7</t>
  </si>
  <si>
    <t>34 (B)</t>
  </si>
  <si>
    <t>DG-08</t>
  </si>
  <si>
    <t>Art. 6
Art. 13
Anexo II: 
[op.pl.1] - Todos los niveles</t>
  </si>
  <si>
    <t>PO 9.1
PO 9.2
PO 9.4
DS 5.7</t>
  </si>
  <si>
    <t>6.01. (d)
6.04.03. (a)</t>
  </si>
  <si>
    <t>NIST SP 800-53 R3 CA-3
NIST SP 800-53 R3 RA-2
NIST SP 800-53 R3 RA-3
NIST SP 800-53 R3 SI-12</t>
  </si>
  <si>
    <t>1.2.4
8.2.1</t>
  </si>
  <si>
    <t>45 CFR 164.308(a)(1)(ii)(A)
45 CFR 164.308(a)(8)</t>
  </si>
  <si>
    <t>Clause 4.2.1 c) &amp; g)
Clause 4.2.3 d)
Clause 4.3.1 &amp; 4.3.3
Clause 7.2 &amp; 7.3
A.7.2
A.15.1.1
A.15.1.3
A.15.1.4</t>
  </si>
  <si>
    <t>Commandment #1
Commandment #2
Commandment #3
Commandment #6
Commandment #7
Commandment #9
Commandment #10
Commandment #11</t>
  </si>
  <si>
    <t>CA-3
RA-2
RA-3
MP-8
PM-9
SI-12</t>
  </si>
  <si>
    <t>12.1
12.1.2</t>
  </si>
  <si>
    <t>GRM-03</t>
  </si>
  <si>
    <t>Gobierno y Gestión del Riesgo. Supervisión de la Dirección</t>
  </si>
  <si>
    <t>S1.2.f
S2.3.0</t>
  </si>
  <si>
    <t>(S1.2.f) f. Assigning responsibility and accountability for system availability, confidentiality, processing integrity and related security.
(S2.3.0) Responsibility and accountability for the entity’s system security policies and changes and updates to those policies are communicated to entity personnel responsible for implementing them.</t>
  </si>
  <si>
    <t>E.1</t>
  </si>
  <si>
    <t>E.4</t>
  </si>
  <si>
    <t>5 (B)
65 (B)</t>
  </si>
  <si>
    <t>IS-14</t>
  </si>
  <si>
    <t>Art. 14
Art. 40
Anexo II: 
[org.1] - Todos los niveles</t>
  </si>
  <si>
    <t>DS5.3
DS5.4
DS5.5</t>
  </si>
  <si>
    <t>Domain 3, 9</t>
  </si>
  <si>
    <t>NIST SP 800-53 R3 AT-2
NIST SP 800-53 R3 AT-3
NIST SP 800-53 R3 AT-4
NIST SP 800-53 R3 CA-1
NIST SP 800-53 R3 CA-5
NIST SP 800-53 R3 CA-6
NIST SP 800-53 R3 CA-7</t>
  </si>
  <si>
    <t>NIST SP 800-53 R3 AT-2
NIST SP 800-53 R3 AT-3
NIST SP 800-53 R3 AT-4
NIST SP 800-53 R3 CA-1
NIST SP 800-53 R3 CA-5
NIST SP 800-53 R3 CA-6
NIST SP 800-53 R3 CA-7
NIST SP 800-53 R3 CA-7 (2)</t>
  </si>
  <si>
    <t>1.1.2
8.2.1</t>
  </si>
  <si>
    <t>Clause 5.2.2
A.8.2.1
A.8.2.2
A 11.2.4
A.15.2.1</t>
  </si>
  <si>
    <t>AT-2
AT-3
CA-1
CA-5
CA-6
CA-7
PM-10</t>
  </si>
  <si>
    <t>12.6.1
12.6.2</t>
  </si>
  <si>
    <t>GRM-04</t>
  </si>
  <si>
    <t>Gobierno y Gestión del Riesgo. Programa de Gestión</t>
  </si>
  <si>
    <t>x1.2.</t>
  </si>
  <si>
    <t>(x1.2.) The entity’s system [availability, processing integrity, confidentiality and related] security policies include, but may not be limited to, the following matters:</t>
  </si>
  <si>
    <t>A.1, B.1</t>
  </si>
  <si>
    <t>2 (B)
3 (B)
5 (B)</t>
  </si>
  <si>
    <t>IS-01</t>
  </si>
  <si>
    <t>Art. 11
Art. 12</t>
  </si>
  <si>
    <t>R2 DS5.2
R2 DS5.5</t>
  </si>
  <si>
    <t>45 CFR 164.308(a)(1)(i)
45 CFR 164.308(a)(1)(ii)(B)
45 CFR 164.316(b)(1)(i)
45 CFR 164.308(a)(3)(i) (New)
45 CFR 164.306(a)  (New)</t>
  </si>
  <si>
    <t>Clause 4.2
Clause 5
A.6.1.1
A.6.1.2
A.6.1.3
A.6.1.4
A.6.1.5
A.6.1.6
A.6.1.7
A.6.1.8</t>
  </si>
  <si>
    <t>Commandment #1
Commandment #2</t>
  </si>
  <si>
    <t>CIP-001-1a - R1 - R2
CIP-003-3 - R1 - R1.1 - R4
CIP-006-3c R1</t>
  </si>
  <si>
    <t>PM-1
PM-2
PM-3
PM-4
PM-5
PM-6
PM-7
PM-8
PM-9
PM-10
PM-11</t>
  </si>
  <si>
    <t>12.1
12.2</t>
  </si>
  <si>
    <t>GRM-05</t>
  </si>
  <si>
    <t>Gobierno y Gestión del Riesgo. Soporte/Implicación</t>
  </si>
  <si>
    <t>S1.3.0</t>
  </si>
  <si>
    <t>(S1.3.0) Responsibility and accountability for developing and maintaining the entity’s system security policies, and changes and updates to those policies, are assigned.
The entity has prepared an objective description of the system and its boundaries and communicated such description to authorized users
The security obligations of users and the entity’s security commitments to users are communicated to authorized users.</t>
  </si>
  <si>
    <t>C.1</t>
  </si>
  <si>
    <t>5 (B)</t>
  </si>
  <si>
    <t>IS-02</t>
  </si>
  <si>
    <t>84
88
95</t>
  </si>
  <si>
    <t>Art. 5
Art. 12
Anexo II:
[org.1] - Todos los niveles</t>
  </si>
  <si>
    <t>DS5.1</t>
  </si>
  <si>
    <t>NIST SP 800-53 R3 CM-1</t>
  </si>
  <si>
    <t>45 CFR 164.316 (b)(2)(ii)
45 CFR 164.316 (b)(2)(iii)</t>
  </si>
  <si>
    <t>Clause 5
A.6.1.1</t>
  </si>
  <si>
    <t>Commandment #3
Commandment #6</t>
  </si>
  <si>
    <t>CIP-003-3 - R1 - R1.1</t>
  </si>
  <si>
    <t>CM-1
PM-1
PM-11</t>
  </si>
  <si>
    <t>12.5</t>
  </si>
  <si>
    <t>GRM-06</t>
  </si>
  <si>
    <t>Gobierno y Gestión del Riesgo. Política</t>
  </si>
  <si>
    <t>S1.1.0
S1.3.0
S2.3.0</t>
  </si>
  <si>
    <t>(S1.1.0) The entity's security policies are established and periodically reviewed and approved by a designated individual or group.
(S1.3.0) Responsibility and accountability for developing and maintaining the entity’s system security policies, and changes and updates to those policies, are assigned.
(S2.3.0) Responsibility and accountability for the entity's system security policies and changes and updates to those policies are communicated to entity personnel responsible for implementing them.</t>
  </si>
  <si>
    <t>IS-03</t>
  </si>
  <si>
    <t>84
88
89
95</t>
  </si>
  <si>
    <t>Art. 11
Anexo II:
[org.1] - Todos los niveles</t>
  </si>
  <si>
    <t>DS5.2</t>
  </si>
  <si>
    <t>6.02. (e)</t>
  </si>
  <si>
    <t>NIST SP 800-53 R3 AC-1
NIST SP 800-53 R3 AT-1
NIST SP 800-53 R3 AU-1
NIST SP 800-53 R3 CA-1
NIST SP 800-53 R3 CM-1
NIST SP 800-53 R3 IA-1
NIST SP 800-53 R3 IR-1
NIST SP 800-53 R3 MA-1
NIST SP 800-53 R3 MP-1
NIST SP 800-53 R3 PE-1
NIST SP 800-53 R3 PL-1
NIST SP 800-53 R3 PS-1
NIST SP 800-53 R3 SA-1
NIST SP 800-53 R3 SC-1
NIST SP 800-53 R3 SI-1</t>
  </si>
  <si>
    <t>8.1.0
8.1.1</t>
  </si>
  <si>
    <t>45 CFR 164.316 (a)
45 CFR 164.316 (b)(1)(i)
45 CFR 164.316 (b)(2)(ii)
45 CFR 164.308(a)(2)</t>
  </si>
  <si>
    <t>Clause 4.2.1
Clause 5
A.5.1.1
A.8.2.2</t>
  </si>
  <si>
    <t>CIP-003-3 - R1 -R1.1 - R1.2 - R2 - R2.1 - R2.2 - R2.3</t>
  </si>
  <si>
    <t>AC-1
AT-1
AU-1
CA-1
CM-1
IA-1
IR-1
MA-1
MP-1
MP-1
PE-1
PL-1
PS-1
SA-1
SC-1
SI-1</t>
  </si>
  <si>
    <t>GRM-07</t>
  </si>
  <si>
    <t>Gobierno y Gestión del Riesgo. Aplicación de la Política</t>
  </si>
  <si>
    <t>S3.9
S2.4.0</t>
  </si>
  <si>
    <t>(S3.9) Procedures exist to provide that issues of noncompliance with security policies are promptly addressed and that corrective measures are taken on a timely basis.
(S2.4.0) The security obligations of users and the entity’s security commitments to users are communicated to authorized users.</t>
  </si>
  <si>
    <t>B.1.5</t>
  </si>
  <si>
    <t>IS-06</t>
  </si>
  <si>
    <t>Anexo II:
[org.2] - Todos los niveles
[mp.per.2] - Todos los niveles
[mp.per.3] - Todos los niveles
[mp.per.4] - Todos los niveles</t>
  </si>
  <si>
    <t>PO 7.7</t>
  </si>
  <si>
    <t>NIST SP 800-53 R3 PL-4
NIST SP 800-53 R3 PS-1
NIST SP 800-53 R3 PS-8</t>
  </si>
  <si>
    <t>10.2.4</t>
  </si>
  <si>
    <t>45 CFR 164.308 (a)(1)(ii)(C)</t>
  </si>
  <si>
    <t>A.8.2.3</t>
  </si>
  <si>
    <t>PL-4
PS-1
PS-8</t>
  </si>
  <si>
    <t>GRM-08</t>
  </si>
  <si>
    <t>Gobierno y Gestión del Riesgo. Impacto de la Política en las Evaluaciones del Riesgo</t>
  </si>
  <si>
    <t>B.2
G.21
L.2</t>
  </si>
  <si>
    <t>B.1.1, B.1.2, B.1.6, B.1.7.2, G.2, L.9, L.10</t>
  </si>
  <si>
    <t>RI-04</t>
  </si>
  <si>
    <t>Art. 6
Art. 9
Anexo II: 
[op.pl.1] - Todos los niveles</t>
  </si>
  <si>
    <t>PO 9.6</t>
  </si>
  <si>
    <t>NIST SP 800-53 R3 AC-1
NIST SP 800-53 R3 AT-1
NIST SP 800-53 R3 AU-1
NIST SP 800-53 R3 CA-1
NIST SP 800-53 R3 CM-1
NIST SP 800-53 R3 CP-1
NIST SP 800-53 R3 IA-1
NIST SP 800-53 R3 IR-1
NIST SP 800-53 R3 MA-1
NIST SP 800-53 R3 MP-1
NIST SP 800-53 R3 PE-1
NIST SP 800-53 R3 PL-1
NIST SP 800-53 R3 PS-1
NIST SP 800-53 R3 RA-1
NIST SP 800-53 R3 RA-3
NIST SP 800-53 R3 SC-1
NIST SP 800-53 R3 SI-1</t>
  </si>
  <si>
    <t>Clause 4.2.3
Clause 4.2.4
Clause 4.3.1
Clause 5
Clause 7
A.5.1.2
A.10.1.2
A.10.2.3
A.14.1.2
A.15.2.1
A.15.2.2</t>
  </si>
  <si>
    <t>CIP-009-3 - R2</t>
  </si>
  <si>
    <t>CP-2
RA-2
RA-3</t>
  </si>
  <si>
    <t>12.1.3</t>
  </si>
  <si>
    <t>GRM-09</t>
  </si>
  <si>
    <t>Gobierno y Gestión del Riesgo. Revisiones de la Política</t>
  </si>
  <si>
    <t>S1.1.0</t>
  </si>
  <si>
    <t>(S1.1.0) The entity’s security policies are established and periodically reviewed and approved by a designated individual or group.</t>
  </si>
  <si>
    <t>B.2</t>
  </si>
  <si>
    <t>B.1.33. B.1.34,</t>
  </si>
  <si>
    <t>IS-05</t>
  </si>
  <si>
    <t>Art. 9</t>
  </si>
  <si>
    <t>DS 5.2
DS 5.4</t>
  </si>
  <si>
    <t>NIST SP 800-53 R3 AC-1
NIST SP 800-53 R3 AT-1
NIST SP 800-53 R3 AU-1
NIST SP 800-53 R3 CA-1
NIST SP 800-53 R3 CM-1
NIST SP 800-53 R3 CP-1
NIST SP 800-53 R3 IA-1
NIST SP 800-53 R3 IA-5
NIST SP 800-53 R3 IA-5 (1)
NIST SP 800-53 R3 IR-1
NIST SP 800-53 R3 MA-1
NIST SP 800-53 R3 MP-1
NIST SP 800-53 R3 PE-1
NIST SP 800-53 R3 PL-1
NIST SP 800-53 R3 PS-1
NIST SP 800-53 R3 RA-1
NIST SP 800-53 R3 SA-1
NIST SP 800-53 R3 SC-1
NIST SP 800-53 R3 SI-1</t>
  </si>
  <si>
    <t>NIST SP 800-53 R3 AC-1
NIST SP 800-53 R3 AT-1
NIST SP 800-53 R3 AU-1
NIST SP 800-53 R3 CA-1
NIST SP 800-53 R3 CM-1
NIST SP 800-53 R3 CP-1
NIST SP 800-53 R3 IA-1
NIST SP 800-53 R3 IA-5
NIST SP 800-53 R3 IA-5 (1)
NIST SP 800-53 R3 IA-5 (2)
NIST SP 800-53 R3 IA-5 (3)
NIST SP 800-53 R3 IA-5 (6)
NIST SP 800-53 R3 IA-5 (7)
NIST SP 800-53 R3 IR-1
NIST SP 800-53 R3 MA-1
NIST SP 800-53 R3 MP-1
NIST SP 800-53 R3 PE-1
NIST SP 800-53 R3 PL-1
NIST SP 800-53 R3 PS-1
NIST SP 800-53 R3 RA-1
NIST SP 800-53 R3 SA-1
NIST SP 800-53 R3 SC-1
NIST SP 800-53 R3 SI-1</t>
  </si>
  <si>
    <t>1.2.1
8.2.7
10.2.3</t>
  </si>
  <si>
    <t>45 CFR 164.316 (b)(2)(iii)
45 CFE 164.306€</t>
  </si>
  <si>
    <t>Clause 4.2.3 f)
A.5.1.2</t>
  </si>
  <si>
    <t>CIP-003-3 - R3.2 - R3.3 - R1.3
R3 - R3.1 - R3.2 - R3.3</t>
  </si>
  <si>
    <t>AC-1
AT-1
AU-1
CA-1
CM-1
CP-1
IA-1
IA-5
IR-1
MA-1
MP-1
PE-1
PL-1
PM-1
PS-1
RA-1
SA-1
SC-1
SI-1</t>
  </si>
  <si>
    <t>GRM-10</t>
  </si>
  <si>
    <t>Gobierno y Gestión del Riesgo. Análisis de Riesgo</t>
  </si>
  <si>
    <t>S3.1
x3.1.0
S4.3.0</t>
  </si>
  <si>
    <t>(S3.1) Procedures exist to (1) identify potential threats of disruption to systems operation that would impair system security commitments and (2) assess the risks associated with the identified threats. 
(x3.1.0) Procedures exist to (1) identify potential threats of disruptions to systems operation that would impair system [availability, processing integrity, confidenitality] commitments and (2) assess the risks associated with the identified threats.
(S4.3.0) Environmental, regulatory, and technological changes are monitored, and their effect on system availability, confidentiality of data, processing integrity,  and system security is assessed on a timely basis; policies are updated for that assessment.</t>
  </si>
  <si>
    <t>I.1
I.4</t>
  </si>
  <si>
    <t>C.2.1, I.4.1, I.5, G.15.1.3, I.3</t>
  </si>
  <si>
    <t>46 (B)
74 (B)</t>
  </si>
  <si>
    <t>RI-02</t>
  </si>
  <si>
    <t>88
96</t>
  </si>
  <si>
    <t>PO 9.4</t>
  </si>
  <si>
    <t>6.03. (a)
6.08. (a)</t>
  </si>
  <si>
    <t>NIST SP 800-53 R3 CM-1
NIST SP 800-53 R3 RA-1
NIST SP 800-53 R3 RA-2
NIST SP 800-53 R3 RA-3</t>
  </si>
  <si>
    <t>NIST SP 800-53 R3 RA-1
NIST SP 800-53 R3 RA-2
NIST SP 800-53 R3 RA-3
NIST SP 800-53 R3 SC-30</t>
  </si>
  <si>
    <t>1.2.4
1.2.5</t>
  </si>
  <si>
    <t>45 CFR 164.308 (a)(1)(ii)(A)</t>
  </si>
  <si>
    <t>Clause 4.2.1 c) through g)
Clause 4.2.3 d)
Clause 5.1 f)
Clause 7.2 &amp; 7.3
A.6.2.1
A.12.5.2
A.12.6.1
A.14.1.2
A.15.1.1
A.15.2.1
A.15.2.2</t>
  </si>
  <si>
    <t>CIP-002-3 - R1.1 - R1.2
CIP-005-3a - R1 - R1.2
CIP-009-3 - R.1.1</t>
  </si>
  <si>
    <t>PL-5
RA-2
RA-3</t>
  </si>
  <si>
    <t>12.1.2</t>
  </si>
  <si>
    <t>GRM-11</t>
  </si>
  <si>
    <t>Gobierno y Gestión del Riesgo. Sistema de Gestión del Riesgo</t>
  </si>
  <si>
    <t>S3.1
x3.1.0</t>
  </si>
  <si>
    <t>(S3.1) Procedures exist to (1) identify potential threats of disruption to systems operation that would impair system security commitments and (2) assess the risks associated with the identified threats. 
(x3.1.0) Procedures exist to (1) identify potential threats of disruptions to systems operation that would impair system [availability, processing integrity, confidenitality] commitments and (2) assess the risks associated with the identified threats.</t>
  </si>
  <si>
    <t>A.1, L.1</t>
  </si>
  <si>
    <t>RI-01</t>
  </si>
  <si>
    <t>Art. 6
Art. 13</t>
  </si>
  <si>
    <t>PO 9.1</t>
  </si>
  <si>
    <t>NIST SP 800-53 R3 AC-1
NIST SP 800-53 R3 AT-1
NIST SP 800-53 R3 AU-1
NIST SP 800-53 R3 CA-1
NIST SP 800-53 R3 CA-6
NIST SP 800-53 R3 CA-7
NIST SP 800-53 R3 PL-1
NIST SP 800-53 R3 RA-1
NIST SP 800-53 R3 RA-2
NIST SP 800-53 R3 RA-3</t>
  </si>
  <si>
    <t>NIST SP 800-53 R3 AC-1
NIST SP 800-53 R3 AT-1
NIST SP 800-53 R3 AU-1
NIST SP 800-53 R3 CA-1
NIST SP 800-53 R3 CA-6
NIST SP 800-53 R3 CA-7
NIST SP 800-53 R3 PL-1
NIST SP 800-53 R3 RA-1
NIST SP 800-53 R3 RA-2
NIST SP 800-53 R3 RA-3
NIST SP 800-53 R3 SA-9 (1)
NIST SP 800-53 R3 SC-30
NIST SP 800-53 R3 SI-4
NIST SP 800-53 R3 SI-4 (2)
NIST SP 800-53 R3 SI-4 (4)
NIST SP 800-53 R3 SI-4 (5)
NIST SP 800-53 R3 SI-4 (6)
NIST SP 800-53 R3 CM-1</t>
  </si>
  <si>
    <t>1.2.4</t>
  </si>
  <si>
    <t>45 CFR 164.308 (a)(8)
45 CFR 164.308(a)(1)(ii)(B)</t>
  </si>
  <si>
    <t>Clause 4.2.1 c) through g)
Clause 4.2.2 b)
Clause 5.1 f)
Clause 7.2 &amp; 7.3
A.6.2.1
A.12.6.1
A.14.1.2
A.15.2.1
A.15.2.2</t>
  </si>
  <si>
    <t>CIP-009-3 - R4</t>
  </si>
  <si>
    <t>AC-4
CA-2
CA-6
PM-9
RA-1</t>
  </si>
  <si>
    <t>GRM-12</t>
  </si>
  <si>
    <t>Gobierno y Gestión del Riesgo. Mitigación / Aceptación del Riesgo</t>
  </si>
  <si>
    <t>I.4
L.2</t>
  </si>
  <si>
    <t>I.3, L.9, L.10</t>
  </si>
  <si>
    <t>43 (C+, A+)</t>
  </si>
  <si>
    <t>RI-03</t>
  </si>
  <si>
    <t>PO 9.5</t>
  </si>
  <si>
    <t>NIST SP 800-53 R3 CA-5
NIST SP 800-53 R3 CP-1
NIST SP 800-53 R3 RA-1</t>
  </si>
  <si>
    <t>45 CFR 164.308 (a)(1)(ii)(B)</t>
  </si>
  <si>
    <t>Clause 4.2.1 c) through g)
Clause 4.2.2 b)
Clause 4.3.1
Clause 5.1 f)
Clause 7.3
A.6.2.1
A.12.5.2
A.12.6.1
A.15.1.1
A.15.2.1
A.15.2.2</t>
  </si>
  <si>
    <t>CIP-009-3 - R1.2</t>
  </si>
  <si>
    <t>CA-5
CM-4</t>
  </si>
  <si>
    <t>HRS-01</t>
  </si>
  <si>
    <t>Recursos Humanos. Devolución de Activos</t>
  </si>
  <si>
    <t>E.6.4</t>
  </si>
  <si>
    <t>IS-27</t>
  </si>
  <si>
    <t>82
89</t>
  </si>
  <si>
    <t>NIST SP 800-53 R3 PS-4</t>
  </si>
  <si>
    <t>5.2.3
7.2.2
8.2.1
8.2.6</t>
  </si>
  <si>
    <t>45 CFR 164.308 (a)(3)(ii)(C)</t>
  </si>
  <si>
    <t>A.7.1.1
A.7.1.2
A.8.3.2</t>
  </si>
  <si>
    <t>PS-4</t>
  </si>
  <si>
    <t>HRS-02</t>
  </si>
  <si>
    <t>Recursos Humanos. Comprobación de Antecedentes</t>
  </si>
  <si>
    <t>S3.11.0</t>
  </si>
  <si>
    <t>(S3.11.0) Procedures exist to help ensure that personnel responsible for the design, development, implementation, and operation of systems affecting confidentiality and security have the qualifications and resources to fulfill their responsibilities.</t>
  </si>
  <si>
    <t>E.2</t>
  </si>
  <si>
    <t>63 (B)</t>
  </si>
  <si>
    <t>HR-01</t>
  </si>
  <si>
    <t>89
91</t>
  </si>
  <si>
    <t>Anexo II: 
[mp.per.1] - Nivel medio</t>
  </si>
  <si>
    <t>PO 7.6</t>
  </si>
  <si>
    <t>6.01. (a)</t>
  </si>
  <si>
    <t>NIST SP 800-53 R3 PS-2
NIST SP 800-53 R3 PS-3</t>
  </si>
  <si>
    <t>1.2.9</t>
  </si>
  <si>
    <t>A.8.1.2</t>
  </si>
  <si>
    <t>Commandment #2
Commandment #3
Commandment #6
Commandment #9</t>
  </si>
  <si>
    <t>CIP-004-3 - R2.2</t>
  </si>
  <si>
    <t>PS-2
PS-3</t>
  </si>
  <si>
    <t>12.7
12.8.3</t>
  </si>
  <si>
    <t>HRS-03</t>
  </si>
  <si>
    <t>Recursos Humanos. Contratos laborales</t>
  </si>
  <si>
    <t>S2.2.0</t>
  </si>
  <si>
    <t>(S2.2.0) The security obligations of users and the entity's security commitments to users are communicated to authorized users</t>
  </si>
  <si>
    <t>E.3.5</t>
  </si>
  <si>
    <t>66 (B)</t>
  </si>
  <si>
    <t>HR-02</t>
  </si>
  <si>
    <t>Anexo II:
[op.ext.1] - Nivel medio
[mp.per.2] - Todos los niveles</t>
  </si>
  <si>
    <t>DS 2.1</t>
  </si>
  <si>
    <t>NIST SP 800-53 R3 PS-1
NIST SP 800-53 R3 PS-2
NIST SP 800-53 R3 PS-6
NIST SP 800-53 R3 PS-7</t>
  </si>
  <si>
    <t>1.2.9
8.2.6</t>
  </si>
  <si>
    <t>45 CFR 164.310(a)(1)
45 CFR 164.308(a)(4)(i)</t>
  </si>
  <si>
    <t>A.6.1.5
A.8.1.3</t>
  </si>
  <si>
    <t>PL-4
PS-6
PS-7</t>
  </si>
  <si>
    <t>12.4
12.8.2</t>
  </si>
  <si>
    <t>HRS-04</t>
  </si>
  <si>
    <t>Recursos Humanos. Finalización de la relación laboral</t>
  </si>
  <si>
    <t>S3.2.d
S3.8.e</t>
  </si>
  <si>
    <t>(S3.2.d) Procedures exist to restrict logical access to the system and information resources maintained in the system including, but not limited to, the following matters:
d. The process to make changes and updates to user profiles
(S3.8.e) e. Procedures to prevent customers, groups of individuals, or other entities from accessing confidential information other than their own</t>
  </si>
  <si>
    <t>E.6</t>
  </si>
  <si>
    <t>HR-03</t>
  </si>
  <si>
    <t>Anexo II:
[mp.per.2] - Todos los niveles</t>
  </si>
  <si>
    <t>PO 7.8</t>
  </si>
  <si>
    <t>NIST SP 800-53 R3 PS-2
NIST SP 800-53 R3 PS-4
NIST SP 800-53 R3 PS-5
NIST SP 800-53 R3 PS-6
NIST SP 800-53 R3 PS-8</t>
  </si>
  <si>
    <t>8.2.2
10.2.5</t>
  </si>
  <si>
    <t>A.8.3.1</t>
  </si>
  <si>
    <t>PS-4
PS-5</t>
  </si>
  <si>
    <t>HRS-05</t>
  </si>
  <si>
    <t>Recursos Humanos. Conocimiento de la industria y Benchmarking</t>
  </si>
  <si>
    <t>S4.3.0</t>
  </si>
  <si>
    <t>(S4.3.0) Environmental, regulatory, and technological changes are monitored, and their effect on system availability, confidentiality, processing integrity and security is assessed on a timely basis; policies are updated for that assessment.</t>
  </si>
  <si>
    <t>C.1.8</t>
  </si>
  <si>
    <t>64 (B)</t>
  </si>
  <si>
    <t>IS-12</t>
  </si>
  <si>
    <t>Art. 29
Art. 37</t>
  </si>
  <si>
    <t>NIST SP 800-53 R3 SI-5</t>
  </si>
  <si>
    <t>A.6.1.7</t>
  </si>
  <si>
    <t>AT-5
SI-5</t>
  </si>
  <si>
    <t>HRS-06</t>
  </si>
  <si>
    <t>Recursos Humanos. Gestión de dispositivos móviles</t>
  </si>
  <si>
    <t>G.11, G12, G.20.13, G.20.14</t>
  </si>
  <si>
    <t>IS-32</t>
  </si>
  <si>
    <t>Art.21
Anexo II: 
[org.4] - Todos los niveles
[mp.eq.3] - Todos los niveles</t>
  </si>
  <si>
    <t>DS5.11
DS5.5</t>
  </si>
  <si>
    <t>NIST SP 800-53 R3 AC-17
NIST SP 800-53 R3 AC-18
NIST SP 800-53 R3 AC-19
NIST SP 800-53 R3 MP-2
NIST SP 800-53 R3 MP-6</t>
  </si>
  <si>
    <t>NIST SP 800-53 R3 AC-17
NIST SP 800-53 R3 AC-17 (1)
NIST SP 800-53 R3 AC-17 (2)
NIST SP 800-53 R3 AC-17 (3)
NIST SP 800-53 R3 AC-17 (4)
NIST SP 800-53 R3 AC-17 (5)
NIST SP 800-53 R3 AC-17 (7)
NIST SP 800-53 R3 AC-17 (8)
NIST SP 800-53 R3 AC-18
NIST SP 800-53 R3 AC-18 (1)
NIST SP 800-53 R3 AC-18 (2)
NIST SP 800-53 R3 AC-19
NIST SP 800-53 R3 AC-19 (1)
NIST SP 800-53 R3 AC-19 (2)
NIST SP 800-53 R3 AC-19 (3)
NIST SP 800-53 R3 MP-2
NIST SP 800-53 R3 MP-2 (1)
NIST SP 800-53 R3 MP-4
NIST SP 800-53 R3 MP-4 (1)
NIST SP 800-53 R3 MP-6
NIST SP 800-53 R3 MP-6 (4)</t>
  </si>
  <si>
    <t>1.2.6
3.2.4
8.2.6</t>
  </si>
  <si>
    <t>A.7.2.1
A.10.7.1
A.10.7.2
A.10.8.3
A.11.7.1
A.11.7.2
A.15.1.4</t>
  </si>
  <si>
    <t>CIP-007-3 - R7.1</t>
  </si>
  <si>
    <t>AC-17
AC-18
AC-19
MP-2
MP-4
MP-6</t>
  </si>
  <si>
    <t>9.7
9.7.2
9.8
9.9 
11.1
12.3</t>
  </si>
  <si>
    <t>HRS-07</t>
  </si>
  <si>
    <t>Recursos Humanos. Acuerdos de Confidencialidad</t>
  </si>
  <si>
    <t>S4.1.0</t>
  </si>
  <si>
    <t>(S4.1.0) The entity’s system availability, confidentiality, processing integrity and security performance is periodically reviewed and compared with the defined system availability and related security policies.</t>
  </si>
  <si>
    <t>C.2.5</t>
  </si>
  <si>
    <t>LG-01</t>
  </si>
  <si>
    <t>Domain 3</t>
  </si>
  <si>
    <t>NIST SP 800-53 R3 PL-4
NIST SP 800-53 R3 PS-6
NIST SP 800-53 R3 SA-9</t>
  </si>
  <si>
    <t>NIST SP 800-53 R3 PL-4
NIST SP 800-53 R3 PS-6
NIST SP 800-53 R3 SA-9
NIST SP 800-53 R3 SA-9 (1)</t>
  </si>
  <si>
    <t>1.2.5</t>
  </si>
  <si>
    <t>ISO/IEC 27001:2005
Annex A.6.1.5</t>
  </si>
  <si>
    <t>Commandment #6
Commandment #7
Commandment #8
Commandment #9</t>
  </si>
  <si>
    <t>PL-4
PS-6
SA-9</t>
  </si>
  <si>
    <t>12.8.2
12.8.3
12.8.4</t>
  </si>
  <si>
    <t>HRS-08</t>
  </si>
  <si>
    <t>Recursos Humanos. Roles / Responsabilidades</t>
  </si>
  <si>
    <t>S1.2.f</t>
  </si>
  <si>
    <t>(S1.2.f) f. Assigning responsibility and accountability for system availability, confidentiality, processing integrity and related security.</t>
  </si>
  <si>
    <t>B.1.5, D.1.1,D.1.3.3, E.1, F.1.1, H.1.1, K.1.2</t>
  </si>
  <si>
    <t>IS-13</t>
  </si>
  <si>
    <t>Anexo II:
[org.1] - Todos los niveles
[org.3] - Todos los niveles
[op.acc.2] - Todos los niveles
[mp.per.1] - Nivel medio
[mp.per.2] - Todos los niveles</t>
  </si>
  <si>
    <t>NIST SP 800-53 R3 PL-4
NIST SP 800-53 R3 PS-1
NIST SP 800-53 R3 PS-2
NIST SP 800-53 R3 PS-6
NIST SP 800-53 R3 PS-7</t>
  </si>
  <si>
    <t>1.2.9
8.2.1</t>
  </si>
  <si>
    <t>Clause 5.1 c)
A.6.1.2
A.6.1.3
A.8.1.1</t>
  </si>
  <si>
    <t>AT-3
PL-4
PM-10
PS-1
PS-6
PS-7</t>
  </si>
  <si>
    <t>HRS-09</t>
  </si>
  <si>
    <t>Recursos Humanos. Uso aceptables de la tecnología</t>
  </si>
  <si>
    <t>S1.2
S3.9</t>
  </si>
  <si>
    <t>(S1.2) The entity’s security policies include, but may not be limited to, the following matters: 
(S3.9) Procedures exist to provide that issues of noncompliance with security policies are promptly addressed and that corrective measures are taken on a timely basis.</t>
  </si>
  <si>
    <t>B.3</t>
  </si>
  <si>
    <t>B.1.7, D.1.3.3, E.3.2, E.3.5.1, E.3.5.2</t>
  </si>
  <si>
    <t>IS-26</t>
  </si>
  <si>
    <t>Art.11
Anexo II:
[org.2] - Todos los niveles
[org.3] - Todos los niveles</t>
  </si>
  <si>
    <t>DS 5.3</t>
  </si>
  <si>
    <t>NIST SP 800-53 R3 AC-2
NIST SP 800-53 R3 AC-8
NIST SP 800-53 R3 AC-20
NIST SP 800-53 R3 PL-4</t>
  </si>
  <si>
    <t>NIST SP 800-53 R3 AC-8
NIST SP 800-53 R3 AC-20
NIST SP 800-53 R3 AC-20 (1)
NIST SP 800-53 R3 AC-20 (2)
NIST SP 800-53 R3 PL-4</t>
  </si>
  <si>
    <t>8.1.0</t>
  </si>
  <si>
    <t>45 CFR 164.310 (b)</t>
  </si>
  <si>
    <t>A.7.1.3</t>
  </si>
  <si>
    <t>AC-8
AC-20
PL-4</t>
  </si>
  <si>
    <t>12.3.5</t>
  </si>
  <si>
    <t>HRS-10</t>
  </si>
  <si>
    <t>Recursos Humanos. Formación / Concienciación</t>
  </si>
  <si>
    <t>S1.2.k
S2.2.0</t>
  </si>
  <si>
    <t>(S1.2.k) The entity's security policies include, but may not be limited to, the following matters:
k.       Providing for training and other resources to support its system security policies
(S2.2.0) The security obligations of users and the entity’s security commitments to users are communicated to authorized users.</t>
  </si>
  <si>
    <t>65 (B)</t>
  </si>
  <si>
    <t>IS-11</t>
  </si>
  <si>
    <t>Art. 14
Art. 15
Anexo II:
[mp.per.3] - Todos los niveles 
[mp.per.4] - Todos los niveles</t>
  </si>
  <si>
    <t>PO 7.4</t>
  </si>
  <si>
    <t>6.01. (c)
6.02. (e)</t>
  </si>
  <si>
    <t>NIST SP 800-53 R3 AT-1
NIST SP 800-53 R3 AT-2
NIST SP 800-53 R3 AT-3
NIST SP 800-53 R3 AT-4</t>
  </si>
  <si>
    <t>1.2.10
8.2.1</t>
  </si>
  <si>
    <t>45 CFR 164.308 (a)(5)(i)
45 CFR 164.308 (a)(5)(ii)(A)</t>
  </si>
  <si>
    <t>Clause 5.2.2
A.8.2.2</t>
  </si>
  <si>
    <t>CIP-004-3 - R1 - R2 - R2.1</t>
  </si>
  <si>
    <t>AT-1
AT-2
AT-3
AT-4</t>
  </si>
  <si>
    <t>12.6
12.6.1
12.6.2</t>
  </si>
  <si>
    <t>HRS-11</t>
  </si>
  <si>
    <t>Recursos Humanos. Responsabilidad de los Usuarios</t>
  </si>
  <si>
    <t>(S2.3.0) Responsibility and accountability for the entity’s system availability, confidentiality, processing integrity and security policies and changes and updates to those policies are communicated to entity personnel responsible for implementing them.</t>
  </si>
  <si>
    <t>65 (B)
66 (B)</t>
  </si>
  <si>
    <t>IS-16</t>
  </si>
  <si>
    <t>Art. 5
Art. 14
Anexo II: 
[org.2] - Todos los niveles 
[mp.per.1] - Nivel medio 
[mp.per.2] - Todos los niveles
[mp.per.3] - Todos los niveles
[mp.per.9] - Nivel alto</t>
  </si>
  <si>
    <t>PO 4.6</t>
  </si>
  <si>
    <t>NIST SP 800-53 R3 AT-2
NIST SP 800-53 R3 AT-3
NIST SP 800-53 R3 AT-4
NIST SP 800-53 R3 PL-4</t>
  </si>
  <si>
    <t>45 CFR 164.308 (a)(5)(ii)(D)</t>
  </si>
  <si>
    <t>Clause 5.2.2
A.8.2.2
A.11.3.1
A.11.3.2</t>
  </si>
  <si>
    <t>Commandment #5 Commandment #6
Commandment #7</t>
  </si>
  <si>
    <t>AT-2
AT-3
AT-4
PL-4</t>
  </si>
  <si>
    <t>8.5.7
12.6.1</t>
  </si>
  <si>
    <t>HRS-12</t>
  </si>
  <si>
    <t>Recursos Humanos. Lugares de trabajo</t>
  </si>
  <si>
    <t>Las políticas y procedimientos establecerán requerimientos para que en los lugares de trabajo sin personal presente no existan (por ejemplo, sobre la mesa) documentos de contenido sensible totalmente accesibles y las sesiones de usuario iniciadas en el equipo informático hayan sido bloqueadas tras un período determinado de inactividad.</t>
  </si>
  <si>
    <t>S3.3.0
S3.4.0</t>
  </si>
  <si>
    <t>(S3.3.0) Procedures exist to restrict physical access to the defined system including, but not limited to, facilities, backup media, and other system components such as firewalls, routers, and servers.
(S3.4.0) Procedures exist to protect against unauthorized access to system resources.</t>
  </si>
  <si>
    <t>IS-17</t>
  </si>
  <si>
    <t>Anexo II - 
[mp.eq.1] - Todos los niveles
[mp.eq.2] - Nivel medio</t>
  </si>
  <si>
    <t>NIST SP 800-53 R3 MP-1
NIST SP 800-53 R3 MP-2</t>
  </si>
  <si>
    <t>NIST SP 800-53 R3 AC-11
NIST SP 800-53 R3 MP-1
NIST SP 800-53 R3 MP-2
NIST SP 800-53 R3 MP-2 (1)
NIST SP 800-53 R3 MP-3
NIST SP 800-53 R3 MP-4
NIST SP 800-53 R3 MP-4 (1)</t>
  </si>
  <si>
    <t>Clause 5.2.2
A.8.2.2
A.9.1.5
A.11.3.1
A.11.3.2
A.11.3.3</t>
  </si>
  <si>
    <t>Commandment #5 Commandment #6
Commandment #7
Commandment #11</t>
  </si>
  <si>
    <t>AC-11
MP-2
MP-3
MP-4</t>
  </si>
  <si>
    <t>IAM-01</t>
  </si>
  <si>
    <t>Gestión de Identidades y Accesos. Acceso a las Herramientas de Auditoría</t>
  </si>
  <si>
    <t>El acceso y uso de las herramientas de auditoría que interactúan con los sistemas de información de la organización estará adecuadamente segmentado y restringido con objeto de evitar que los datos de registro sean comprometidos y/o se haga un mal uso de los mismos.</t>
  </si>
  <si>
    <t>S3.2.g</t>
  </si>
  <si>
    <t>(S3.2.g) g. Restriction of access to system configurations, superuser functionality, master passwords, powerful utilities, and security devices (for example, firewalls).</t>
  </si>
  <si>
    <t>IS-29</t>
  </si>
  <si>
    <t>Anexo II: 
[op.exp.10] - Nivel alto</t>
  </si>
  <si>
    <t>DS 5.7</t>
  </si>
  <si>
    <t>6.03. (i)
6.03. (j)</t>
  </si>
  <si>
    <t>NIST SP 800-53 R3 AU-9</t>
  </si>
  <si>
    <t>NIST SP 800-53 R3 AU-9
NIST SP 800-53 R3 AU-9 (2)</t>
  </si>
  <si>
    <t>A.15.3.2</t>
  </si>
  <si>
    <t>CIP-003-3 - R5.2</t>
  </si>
  <si>
    <t>AU-9
AU-11
AU-14</t>
  </si>
  <si>
    <t>10.5.5</t>
  </si>
  <si>
    <t>IAM-02</t>
  </si>
  <si>
    <t>Gestión de Identidades y Accesos. Ciclo de vida de las Credenciales / Gestión del Aprovisionamiento</t>
  </si>
  <si>
    <t>S3.2.0</t>
  </si>
  <si>
    <t>(S3.2.0) Procedures exist to restrict logical access to the defined system including, but not limited to, the following matters:
c. Registration and authorization of new users.
d. The process to make changes to user profiles.
g. Restriction of access to system configurations, superuser functionality, master passwords, powerful utilities, and security devices (for example, firewalls).</t>
  </si>
  <si>
    <t>B.1.8, B.1.21, B.1.28,  E.6.2, H.1.1, K.1.4.5,</t>
  </si>
  <si>
    <t>8 (B)
40 (B)
41 (B)
42 (B)
43 (B)
44 (C+)</t>
  </si>
  <si>
    <t>IS-07</t>
  </si>
  <si>
    <t>Art. 16
Anexo II:
[op.acc.4] - Todos los niveles</t>
  </si>
  <si>
    <t>DS 5.4</t>
  </si>
  <si>
    <t>6.01. (b)
6.01. (d)
6.02. (e)
6.03. (b)
6.03.04. (b)
6.03.04. (c)
6.03.05. (b)
6.03.05. (d)
6.03.06. (b)
6.04.01. (c)
6.04.01. (f)
6.04.02. (a)
6.04.02. (b)
6.04.02. (c)
6.04.03. (b)
6.04.06. (a)
6.04.08. (a)
6.04.08. (b)
6.04.08. (c)
6.04.08.03. (a)
6.04.08.03. (b)</t>
  </si>
  <si>
    <t>NIST SP 800-53 R3 AC-1
NIST SP 800-53 R3 AC-7
NIST SP 800-53 R3 AC-14
NIST SP 800-53 R3 IA-1</t>
  </si>
  <si>
    <t>NIST SP 800-53 R3 AC-1
NIST SP 800-53 R3 AC-7
NIST SP 800-53 R3 AC-10
NIST SP 800-53 R3 AC-14
NIST SP 800-53 R3 IA-1</t>
  </si>
  <si>
    <t>45 CFR 164.308 (a)(3)(i)
45 CFR 164.312 (a)(1)
45 CFR 164.312 (a)(2)(ii)
45 CFR  164.308(a)(4)(ii)(B)
45 CFR 164.308(a)(4)(ii)(c )</t>
  </si>
  <si>
    <t>A.11.1.1
A.11.2.1
A.11.2.4
A.11.4.1
A.11.5.2
A.11.6.1</t>
  </si>
  <si>
    <t>CIP-007-3 - R5.1 - R5.1.2</t>
  </si>
  <si>
    <t>AC-1
IA-1</t>
  </si>
  <si>
    <t>3.5.1
8.5.1
12.5.4</t>
  </si>
  <si>
    <t>IAM-03</t>
  </si>
  <si>
    <t>Gestión de Identidades y Accesos. Acceso a puertos de diagnóstico / configuración</t>
  </si>
  <si>
    <t>H1.1, H1.2, G.9.15</t>
  </si>
  <si>
    <t>IS-30</t>
  </si>
  <si>
    <t>Art.19
Anexo II:
[op.acc.2] - Todos los niveles</t>
  </si>
  <si>
    <t>NIST SP 800-53 R3 CM-7
NIST SP 800-53 R3 MA-4
NIST SP 800-53 R3 MA-5</t>
  </si>
  <si>
    <t>NIST SP 800-53 R3 CM-7
NIST SP 800-53 R3 CM-7 (1)
NIST SP 800-53 R3 MA-3
NIST SP 800-53 R3 MA-3 (1)
NIST SP 800-53 R3 MA-3 (2)
NIST SP 800-53 R3 MA-3 (3)
NIST SP 800-53 R3 MA-4
NIST SP 800-53 R3 MA-4 (1)
NIST SP 800-53 R3 MA-4 (2)
NIST SP 800-53 R3 MA-5</t>
  </si>
  <si>
    <t>A.10.6.1
A.11.1.1
A.11.4.4
A.11.5.4</t>
  </si>
  <si>
    <t>Commandment #3
Commandment #4
Commandment #5
Commandment #6
Commandment #7
Commandment #8</t>
  </si>
  <si>
    <t>CIP-007-3 - R2</t>
  </si>
  <si>
    <t>CM-7
MA-3
MA-4
MA-5</t>
  </si>
  <si>
    <t>9.1.2</t>
  </si>
  <si>
    <t>IAM-04</t>
  </si>
  <si>
    <t>Gestión de Identidades y Accesos. Políticas y Procedimientos</t>
  </si>
  <si>
    <t>Las políticas y procedimientos se establecerán para almacenar y gestionar la información de identidad sobre cada persona que accede a la infraestructura de TI y para determinar su nivel de acceso. Las políticas también deben ser desarrolladas para controlar el acceso a los recursos de red en función de la identidad del usuario.</t>
  </si>
  <si>
    <t>91
93
98
103</t>
  </si>
  <si>
    <t>Art. 16
Anexo II:
[op.acc.1] - Todos los niveles
[op.acc.2] - Todos los niveles</t>
  </si>
  <si>
    <t>Domain 12</t>
  </si>
  <si>
    <t>IAM-05</t>
  </si>
  <si>
    <t>Gestión de Identidades y Accesos. Segregación de Tareas</t>
  </si>
  <si>
    <t>Las políticas y los procedimientos de acceso de usuario se establecerán, y el apoyo a los procesos de negocio y las medidas técnicas implementadas, para restringir el acceso de los usuarios de acuerdo con la segregación de las funciones definidas para hacer frente a los riesgos de negocio asociados a un conflicto de intereses de usuario.</t>
  </si>
  <si>
    <t>G.2.13. G.3, G.20.1, G.20.2, G.20.5</t>
  </si>
  <si>
    <t>IS-15</t>
  </si>
  <si>
    <t>Anexo II:
[op.acc.3] - Nivel medio</t>
  </si>
  <si>
    <t>6.04.01. (d)
6.04.08.02. (a)</t>
  </si>
  <si>
    <t>NIST SP 800-53 R3 AC-1
NIST SP 800-53 R3 AC-2
NIST SP 800-53 R3 AU-1
NIST SP 800-53 R3 AU-2
NIST SP 800-53 R3 AU-6</t>
  </si>
  <si>
    <t>NIST SP 800-53 R3 AC-1
NIST SP 800-53 R3 AC-2
NIST SP 800-53 R3 AC-2 (1)
NIST SP 800-53 R3 AC-2 (2)
NIST SP 800-53 R3 AC-2 (3)
NIST SP 800-53 R3 AC-2 (4)
NIST SP 800-53 R3 AC-2 (7)
NIST SP 800-53 R3 AC-5
NIST SP 800-53 R3 AC-6
NIST SP 800-53 R3 AC-6 (1)
NIST SP 800-53 R3 AC-6 (2)
NIST SP 800-53 R3 AU-1
NIST SP 800-53 R3 AU-2
NIST SP 800-53 R3 AU-6
NIST SP 800-53 R3 AU-6 (1)
NIST SP 800-53 R3 AU-6 (3)
NIST SP 800-53 R3 SI-4
NIST SP 800-53 R3 SI-4 (2)
NIST SP 800-53 R3 SI-4 (4)
NIST SP 800-53 R3 SI-4 (5)
NIST SP 800-53 R3 SI-4 (6)</t>
  </si>
  <si>
    <t>8.2.2</t>
  </si>
  <si>
    <t>45 CFR 164.308 (a)(1)(ii)(D)
45 CFR 164.308 (a)(3)(ii)(A)
45 CFR 164.308(a)(4)(ii)(A)
45 CFR 164.308 (a)(5)(ii)(C)
45 CFR 164.312 (b)</t>
  </si>
  <si>
    <t>A.10.1.3</t>
  </si>
  <si>
    <t>Commandment #6
Commandment #7
Commandment #8
Commandment #10</t>
  </si>
  <si>
    <t>CIP-007-3 R5.1.1</t>
  </si>
  <si>
    <t>AC-1
AC-2
AC-5
AC-6
AU-1
AU-6
SI-1
SI-4</t>
  </si>
  <si>
    <t>6.4.2</t>
  </si>
  <si>
    <t>IAM-06</t>
  </si>
  <si>
    <t>Gestión de Identidades y Accesos. Restricciones en el acceso al Código fuente</t>
  </si>
  <si>
    <t>El acceso a las aplicaciones desarrolladas por la propia organización, programa, objeto de código fuente o cualquier otra forma de propiedad intelectual (PI), así como el uso de software propietario será debidamente restringido siguiendo la regla del menor privilegio basado en las funciones del puesto de trabajo como por las políticas y procedimientos establecidos de acceso de usuarios.</t>
  </si>
  <si>
    <t>S3.13.0</t>
  </si>
  <si>
    <t>(S3.13.0) Procedures exist to provide that only authorized, tested, and documented changes are made to the system.</t>
  </si>
  <si>
    <t>I.2.7.2, I.2.9, I.2.10, I.2.15</t>
  </si>
  <si>
    <t>IS-33</t>
  </si>
  <si>
    <t>NIST SP 800-53 R3 CM-5
NIST SP 800-53 R3 CM-5 (1)
NIST SP 800-53 R3 CM-5 (5)</t>
  </si>
  <si>
    <t>1.2.6
6.2.1</t>
  </si>
  <si>
    <t>Clause 4.3.3
A.12.4.3
A.15.1.3</t>
  </si>
  <si>
    <t>Commandment #6
Commandment #7
Commandment #9
Commandment #10</t>
  </si>
  <si>
    <t>CM-5
CM-6</t>
  </si>
  <si>
    <t>6.4.1
6.4.2</t>
  </si>
  <si>
    <t>IAM-07</t>
  </si>
  <si>
    <t>Gestión de Identidades y Accesos. Acceso por Terceros</t>
  </si>
  <si>
    <t>La identificación, evaluación y priorización de los riesgos planteados por los procesos de negocio que requieren acceso de terceros a los datos y sistemas de información de la organización deberán ir seguidos de la aplicación coordinada de recursos para minimizar, monitorizar y medir la probabilidad y el impacto de accesos no autorizados o inapropiados. Los controles compensatorios derivados del análisis de riesgos se implantarán antes de la provisión de acceso.</t>
  </si>
  <si>
    <t>B.1
H.2</t>
  </si>
  <si>
    <t>B.1.1, B.1.2, D.1.1, E.1, F.1.1, H.1.1, K.1.1, E.6.2, E.6.3</t>
  </si>
  <si>
    <t>RI-05</t>
  </si>
  <si>
    <t>20
21
22
82
83</t>
  </si>
  <si>
    <t>DS 2.3</t>
  </si>
  <si>
    <t>6.02. (a)
6.02. (b)
6.03. (a)</t>
  </si>
  <si>
    <t>NIST SP 800-53 R3 AC-1
NIST SP 800-53 R3 AT-1
NIST SP 800-53 R3 AU-1
NIST SP 800-53 R3 CA-1
NIST SP 800-53 R3 CM-1
NIST SP 800-53 R3 CP-1
NIST SP 800-53 R3 IA-1
NIST SP 800-53 R3 IA-4
NIST SP 800-53 R3 IA-5
NIST SP 800-53 R3 IA-5 (1)
NIST SP 800-53 R3 IA-5 (2)
NIST SP 800-53 R3 IA-5 (3)
NIST SP 800-53 R3 IA-5 (6)
NIST SP 800-53 R3 IA-5 (7)
NIST SP 800-53 R3 IA-8
NIST SP 800-53 R3 IR-1
NIST SP 800-53 R3 MA-1
NIST SP 800-53 R3 MP-1
NIST SP 800-53 R3 PE-1
NIST SP 800-53 R3 PL-1
NIST SP 800-53 R3 PS-1
NIST SP 800-53 R3 RA-1
NIST SP 800-53 R3 SA-1
NIST SP 800-53 R3 SC-1
NIST SP 800-53 R3 SI-1</t>
  </si>
  <si>
    <t>7.1.1
7.1.2
7.2.1
7.2.2
7.2.3
7.2.4</t>
  </si>
  <si>
    <t>A.6.2.1
A.8.3.3
A.11.1.1
A.11.2.1
A.11.2.4</t>
  </si>
  <si>
    <t>CA-3
MA-4
RA-3</t>
  </si>
  <si>
    <t>12.8.1
12.8.2
12.8.3
12.8.4</t>
  </si>
  <si>
    <t>IAM-08</t>
  </si>
  <si>
    <t>Gestión de Identidades y Accesos. Fuentes de Confianza</t>
  </si>
  <si>
    <t>Las políticas y procedimientos se establecen para permitir el almacenamiento y el acceso de las identidades utilizadas para la autenticación, para garantizar que las identidades sólo son accesibles en base a las reglas de privilegios mínimos y la limitación de la replicación sólo para usuarios definidos explícitamente como necesarios para el negocio.</t>
  </si>
  <si>
    <t>S3.2.0
S4.3.0</t>
  </si>
  <si>
    <t>(S3.2.0) Procedures exist to restrict logical access to the defined system including, but not limited to, the following matters:
c. Registration and authorization of new users.
d. The process to make changes to user profiles.
g. Restriction of access to system configurations, superuser functionality, master passwords, powerful utilities, and security devices (for example, firewalls).
(S4.3.0) Environmental, regulatory, and technological changes are monitored, and their effect on system availability, confidentiality, processing integrity and security is assessed on a timely basis; policies are updated for that assessment.</t>
  </si>
  <si>
    <t>IS-08
IS-12</t>
  </si>
  <si>
    <t>Art. 16
Art. 29
Art. 37
Anexo II:
[op.acc.2] - Todos los niveles
[op.acc.3] - Todos los niveles
[op.acc.4] - Todos los niveles</t>
  </si>
  <si>
    <t>IAM-09</t>
  </si>
  <si>
    <t>Gestión de Identidades y Accesos. Autorización del Acceso de Usuarios</t>
  </si>
  <si>
    <t>El aprovisionamiento del acceso de los usuarios (por ejemplo, empleados, contratistas, clientes, socios comerciales y/o proveedores) a los datos y aplicaciones de propiedad o gestionadas (físicas y virtuales), los sistemas de infraestructura y los componentes de la red deberán ser autorizados por la gestión de la organización antes de acceder a su concesión y apropiadamente restringido según las políticas y procedimientos establecidos. Previa solicitud, el proveedor deberá informar al cliente (arrendatario) de este acceso de usuario, sobre todo si los datos del cliente se usan como parte del servicio y/o el cliente tiene parte de la responsabilidad compartida en la aplicación del control.</t>
  </si>
  <si>
    <t>H.2.4, H.2.5,</t>
  </si>
  <si>
    <t>35 (B)
40 (B)
41 (B)
42 (B)
44 (C+)</t>
  </si>
  <si>
    <t>IS-08</t>
  </si>
  <si>
    <t>Art. 16
Anexo II:
[op.acc.2] - Todos los niveles
[op.acc.3] - Todos los niveles
[op.acc.4] - Todos los niveles</t>
  </si>
  <si>
    <t>DS5.4</t>
  </si>
  <si>
    <t>6.03.04. (b)
6.03.04. (c)
6.03.05. (d)
6.03.06. (a)
6.03.06. (b)
6.04.01. (a)
6.04.01. (b)
6.04.01. (d)
6.04.01. (e)
6.04.01. (g)
6.04.03. (c)
6.04.08.02. (a)</t>
  </si>
  <si>
    <t>NIST SP 800-53 R3 AC-3
NIST SP 800-53 R3 IA-2
NIST SP 800-53 R3 IA-2 (1)
NIST SP 800-53 R3 IA-4
NIST SP 800-53 R3 IA-5
NIST SP 800-53 R3 IA-5 (1)
NIST SP 800-53 R3 IA-8
NIST SP 800-53 R3 MA-5
NIST SP 800-53 R3 PS-6
NIST SP 800-53 R3 SA-7</t>
  </si>
  <si>
    <t>NIST SP 800-53 R3 AC-3
NIST SP 800-53 R3 AC-3 (3)
NIST SP 800-53 R3 AC-5
NIST SP 800-53 R3 AC-6
NIST SP 800-53 R3 AC-6 (1)
NIST SP 800-53 R3 AC-6 (2)
NIST SP 800-53 R3 IA-2
NIST SP 800-53 R3 IA-2 (1)
NIST SP 800-53 R3 IA-2 (2)
NIST SP 800-53 R3 IA-2 (3)
NIST SP 800-53 R3 IA-2 (8)
NIST SP 800-53 R3 IA-4
NIST SP 800-53 R3 IA-4 (4)
NIST SP 800-53 R3 IA-5
NIST SP 800-53 R3 IA-5 (1)
NIST SP 800-53 R3 IA-5 (2)
NIST SP 800-53 R3 IA-5 (3)
NIST SP 800-53 R3 IA-5 (6)
NIST SP 800-53 R3 IA-5 (7)
NIST SP 800-53 R3 IA-8
NIST SP 800-53 R3 MA-5
NIST SP 800-53 R3 PS-6
NIST SP 800-53 R3 SA-7
NIST SP 800-53 R3 SC-30
NIST SP 800-53 R3 SI-9</t>
  </si>
  <si>
    <t>45 CFR 164.308 (a)(3)(i)
45 CFR 164.308 (a)(3)(ii)(A)
45 CFR 164.308 (a)(4)(i)
45 CFR 164.308 (a)(4)(ii)(B)
45 CFR 164.308 (a)(4)(ii)(C)
45 CFR 164.312 (a)(1)</t>
  </si>
  <si>
    <t>A.11.2.1
A.11.2.2
A.11.4.1
A 11.4.2
A.11.6.1</t>
  </si>
  <si>
    <t>Commandment #6
Commandment #7
Commandment #8
Commandment #9
Commandment #10</t>
  </si>
  <si>
    <t>CIP-003-3 - R5.1.1 - R5.3
CIP-004-3 R2.3
CIP-007-3 R5.1 - R5.1.2</t>
  </si>
  <si>
    <t>AC-3
AC-5
AC-6
IA-2
IA-4
IA-5
IA-8
MA-5
PS-6
SA-7
SI-9</t>
  </si>
  <si>
    <t>7.1
7.1.1
7.1.2
7.1.3
7.2.1
7.2.2
8.5.1
12.5.4</t>
  </si>
  <si>
    <t>IAM-10</t>
  </si>
  <si>
    <t>Gestión de Identidades y Accesos. Revisiones del Acceso de Usuarios</t>
  </si>
  <si>
    <t>A intervalos planificados, el acceso del usuario estará autorizado y revalidado por la idoneidad del derecho, por la dirección de negocio de la organización u otro rol o función de negocio responsable con el apoyo de pruebas que demuestren que la organización está adherida a la regla del menor privilegio basado en la función de trabajo. Para violaciones de acceso identificadas, la remediación debe seguir las políticas y procedimientos de acceso de usuario establecidos.</t>
  </si>
  <si>
    <t>(S3.2.0) Procedures exist to restrict logical access to the defined system including, but not limited to, the following matters:
d. The process to make changes to user profiles.
g. Restriction of access to system configurations, superuser functionality, master passwords, powerful utilities, and security devices (for example, firewalls).</t>
  </si>
  <si>
    <t>H.2.6, H.2.7, H.2.9,</t>
  </si>
  <si>
    <t>41 (B)</t>
  </si>
  <si>
    <t>IS-10</t>
  </si>
  <si>
    <t>91
93
96</t>
  </si>
  <si>
    <t>DS5.3
DS5.4</t>
  </si>
  <si>
    <t>NIST SP 800-53 R3 AC-2
NIST SP 800-53 R3 AU-6
NIST SP 800-53 R3 PS-6
NIST SP 800-53 R3 PS-7</t>
  </si>
  <si>
    <t>NIST SP 800-53 R3 AC-2
NIST SP 800-53 R3 AC-2 (1)
NIST SP 800-53 R3 AC-2 (2)
NIST SP 800-53 R3 AC-2 (3)
NIST SP 800-53 R3 AC-2 (4)
NIST SP 800-53 R3 AC-2 (7)
NIST SP 800-53 R3 AU-6
NIST SP 800-53 R3 AU-6 (1)
NIST SP 800-53 R3 AU-6 (3)
NIST SP 800-53 R3 PS-6
NIST SP 800-53 R3 PS-7</t>
  </si>
  <si>
    <t>8.2.1
8.2.7</t>
  </si>
  <si>
    <t>45 CFR 164.308 (a)(3)(ii)(B)
45 CFR 164.308 (a)(4)(ii)(C)</t>
  </si>
  <si>
    <t>A.11.2.4</t>
  </si>
  <si>
    <t>CIP-004-3 R2.2.2
CIP-007-3 - R5 - R.1.3</t>
  </si>
  <si>
    <t>AC-2
AU-6
PM-10
PS-6
PS-7</t>
  </si>
  <si>
    <t>IAM-11</t>
  </si>
  <si>
    <t>Gestión de Identidades y Accesos. Revocación del Acceso de Usuarios</t>
  </si>
  <si>
    <t>El desaprovisionamiento (revocación o modificación) del acceso de los usuarios a los datos y aplicaciones de propiedad o gestionadas (físicas y virtuales), los sistemas de infraestructura y los componentes de red, se llevará a cabo según las políticas, procedimientos y sobre la base del cambio de estado del usuario (por ejemplo, finalización del empleo u otra relación de negocio, cambio de trabajo o traslado). Previa solicitud, el proveedor deberá informar al cliente de estos cambios, especialmente si los datos del cliente son usados como parte del servicio y/o el cliente tiene alguna responsabilidad compartida sobre la implementación del control.</t>
  </si>
  <si>
    <t>H.2</t>
  </si>
  <si>
    <t>E.6.2, E.6.3</t>
  </si>
  <si>
    <t>IS-09</t>
  </si>
  <si>
    <t>22
91</t>
  </si>
  <si>
    <t>Anexo II: 
[mp.per.2] - Todos los niveles</t>
  </si>
  <si>
    <t>6.03.04. (b)
6.03.04. (c)
6.03.05. (d)
6.03.06. (a)
6.04.02. (b)</t>
  </si>
  <si>
    <t>NIST SP 800-53 R3 AC-2
NIST SP 800-53 R3 PS-4
NIST SP 800-53 R3 PS-5</t>
  </si>
  <si>
    <t>NIST SP 800-53 R3 AC-2
NIST SP 800-53 R3 AC-2 (1)
NIST SP 800-53 R3 AC-2 (2)
NIST SP 800-53 R3 AC-2 (3)
NIST SP 800-53 R3 AC-2 (4)
NIST SP 800-53 R3 AC-2 (7)
NIST SP 800-53 R3 PS-4
NIST SP 800-53 R3 PS-5
NIST SP 800-53 R3 SC-30</t>
  </si>
  <si>
    <t>45 CFR 164.308(a)(3)(ii)(C)</t>
  </si>
  <si>
    <t>ISO/IEC 27001:2005
A.8.3.3
A.11.1.1
A.11.2.1
A.11.2.2</t>
  </si>
  <si>
    <t>CIP-004-3 R2.2.3
CIP-007-3 - R5.1.3  -R5.2.1 - R5.2.3</t>
  </si>
  <si>
    <t>AC-2
PS-4
PS-5</t>
  </si>
  <si>
    <t>8.5.4
8.5.5</t>
  </si>
  <si>
    <t>IAM-12</t>
  </si>
  <si>
    <t>Gestión de Identidades y Accesos. Credenciales de Identidad (ID) de Usuarios</t>
  </si>
  <si>
    <t>S3.2.b</t>
  </si>
  <si>
    <t>(S3.2.b) b. Identification and authentication of users.</t>
  </si>
  <si>
    <t>B.1
H.5</t>
  </si>
  <si>
    <t>E.6.2, E.6.3, H.1.1, H.1.2, H.2, H.3.2, H.4, H.4.1, H.4.5, H.4.8</t>
  </si>
  <si>
    <t>6 (B)</t>
  </si>
  <si>
    <t>SA-02</t>
  </si>
  <si>
    <t>Anexo II: 
[op.acc.5] - Todos los niveles</t>
  </si>
  <si>
    <t>6.03.04. (b)
6.03.04. (c)
6.03.05. (d)
6.04.05. (b)</t>
  </si>
  <si>
    <t>NIST SP 800-53 R3 AC-1
NIST SP 800-53 R3 AC-2
NIST SP 800-53 R3 AC-3
NIST SP 800-53 R3 AU-2
NIST SP 800-53 R3 AU-11
NIST SP 800-53 R3 IA-1
NIST SP 800-53 R3 IA-2
NIST SP 800-53 R3 IA-2 (1)
NIST SP 800-53 R3 IA-5
NIST SP 800-53 R3 IA-5 (1)
NIST SP 800-53 R3 IA-6
NIST SP 800-53 R3 IA-8</t>
  </si>
  <si>
    <t>NIST SP 800-53 R3 AC-1
NIST SP 800-53 R3 AC-2
NIST SP 800-53 R3 AC-3
NIST SP 800-53 R3 AC-11
NIST SP 800-53 R3 AC-11 (1)
NIST SP 800-53 R3 AU-2
NIST SP 800-53 R3 AU-2 (3)
NIST SP 800-53 R3 AU-2 (4)
NIST SP 800-53 R3 AU-11
NIST SP 800-53 R3 IA-1
NIST SP 800-53 R3 IA-2
NIST SP 800-53 R3 IA-2 (1)
NIST SP 800-53 R3 IA-2 (2)
NIST SP 800-53 R3 IA-2 (3)
NIST SP 800-53 R3 IA-2 (8)
NIST SP 800-53 R3 IA-5
NIST SP 800-53 R3 IA-5 (1)
NIST SP 800-53 R3 IA-5 (2)
NIST SP 800-53 R3 IA-5 (3)
NIST SP 800-53 R3 IA-5 (6)
NIST SP 800-53 R3 IA-5 (7)
NIST SP 800-53 R3 IA-6
NIST SP 800-53 R3 IA-8
NIST SP 800-53 R3 SC-10</t>
  </si>
  <si>
    <t>45 CFR 164.308(a)(5)(ii)(c)
45 CFR 164.308 (a)(5)(ii)(D)
45 CFR 164.312 (a)(2)(i)
45 CFR 164.312 (a)(2)(iii)
45 CFR 164.312 (d)</t>
  </si>
  <si>
    <t>A.8.3.3
A.11.1.1
A.11.2.1
A.11.2.3
A.11.2.4
A.11.5.5</t>
  </si>
  <si>
    <t>CIP-004-3 R2.2.3
CIP-007-3 - R5.2 - R5.3.1 - R5.3.2 - R5.3.3</t>
  </si>
  <si>
    <t>AC-1
AC-2
AC-3
AC-11
AU-2
AU-11
IA-1
IA-2
IA-5
IA-6
IA-8
SC-10</t>
  </si>
  <si>
    <t>8.1
8.2,
8.3
8.4
8.5 
10.1,
12.2,
12.3.8</t>
  </si>
  <si>
    <t>IAM-13</t>
  </si>
  <si>
    <t>Gestión de Identidades y Accesos. Acceso a los programas de utilidades</t>
  </si>
  <si>
    <t>H.2.16</t>
  </si>
  <si>
    <t>IS-34</t>
  </si>
  <si>
    <t>NIST SP 800-53 R3 CM-7</t>
  </si>
  <si>
    <t>NIST SP 800-53 R3 AC-6
NIST SP 800-53 R3 AC-6 (1)
NIST SP 800-53 R3 AC-6 (2)
NIST SP 800-53 R3 CM-7
NIST SP 800-53 R3 CM-7 (1)</t>
  </si>
  <si>
    <t>A.11.4.1
A 11.4.4
A.11.5.4</t>
  </si>
  <si>
    <t>Commandment #1
Commandment #5
Commandment #6
Commandment #7</t>
  </si>
  <si>
    <t>CIP-007-3 - R2.1 - R2.2 - R2.3</t>
  </si>
  <si>
    <t>AC-5
AC-6
CM-7
SC-3
SC-19</t>
  </si>
  <si>
    <t>7.1.2</t>
  </si>
  <si>
    <t>IVS-01</t>
  </si>
  <si>
    <t>Seguridad de la Infraestructura y Virtualización. Registros de Auditoría / Detección de Intrusiones.</t>
  </si>
  <si>
    <t>S3.7</t>
  </si>
  <si>
    <t>(S3.7) Procedures exist to identify, report, and act upon system security breaches and other incidents.</t>
  </si>
  <si>
    <t>G.7
G.8
G.9
J.1
L.2</t>
  </si>
  <si>
    <t>G.14.7, G.14.8, G.14.9, G.14.10,G.14.11, G.14.12, G.15.5, G.15.7, G.15.8, G.16.8, G.16.9, G.16.10, G.15.9, G.17.5, G.17.7, G.17.8, G.17.6, G.17.9, G.18.2, G.18.3, G.18.5, G.18.6, G.19.2.6, G.19.3.1, G.9.6.2, G.9.6.3, G.9.6.4, G.9.19, H.2.16, H.3.3, J.1, J.2, L.5, L.9, L.10</t>
  </si>
  <si>
    <t>SA-14</t>
  </si>
  <si>
    <t>Art. 19
Art. 23
Anexo II: 
[op.exp.8] - Nivel alto 
[op.exp.10] - Nivel alto
[op.mon.1] - Nivel alto</t>
  </si>
  <si>
    <t>DS5.5
DS5.6
DS9.2</t>
  </si>
  <si>
    <t>6.03. (i)
6.03. (j)
6.03.03. (a)
6.03.03. (d)
6.03.04. (e)
6.04.07. (a)
6.07.01. (a)
6.07.01. (c)</t>
  </si>
  <si>
    <t>NIST SP 800-53 R3 AU-1
NIST SP 800-53 R3 AU-2
NIST SP 800-53 R3 AU-3
NIST SP 800-53 R3 AU-4
NIST SP 800-53 R3 AU-5
NIST SP 800-53 R3 AU-6
NIST SP 800-53 R3 AU-9
NIST SP 800-53 R3 AU-11
NIST SP 800-53 R3 AU-12
NIST SP 800-53 R3 PE-2
NIST SP 800-53 R3 PE-3</t>
  </si>
  <si>
    <t>NIST SP 800-53 R3 AU-1
NIST SP 800-53 R3 AU-2
NIST SP 800-53 R3 AU-2 (3)
NIST SP 800-53 R3 AU-2 (4)
NIST SP 800-53 R3 AU-3
NIST SP 800-53 R3 AU-3 (1)
NIST SP 800-53 R3 AU-4
NIST SP 800-53 R3 AU-5
NIST SP 800-53 R3 AU-6
NIST SP 800-53 R3 AU-6 (1)
NIST SP 800-53 R3 AU-6 (3)
NIST SP 800-53 R3 AU-7
NIST SP 800-53 R3 AU-7 (1)
NIST SP 800-53 R3 AU-9
NIST SP 800-53 R3 AU-11
NIST SP 800-53 R3 AU-12
NIST SP 800-53 R3 PE-2
NIST SP 800-53 R3 PE-3
NIST SP 800-53 R3 SI-4
NIST SP 800-53 R3 SI-4 (2)
NIST SP 800-53 R3 SI-4 (4)
NIST SP 800-53 R3 SI-4 (5)
NIST SP 800-53 R3 SI-4 (6)
NIST SP 800-53 R3 SC-18</t>
  </si>
  <si>
    <t>8.2.1
8.2.2</t>
  </si>
  <si>
    <t>45 CFR 164.308 (a)(1)(ii)(D)
45 CFR 164.312 (b)
45 CFR 164.308(a)(5)(ii)©</t>
  </si>
  <si>
    <t>A.10.10.1
A.10.10.2
A.10.10.3
A.10.10.4
A.10.10.5
A.11.2.2
A.11.5.4
A.11.6.1
A.13.1.1
A.13.2.3
A.15.2.2
A.15.1.3</t>
  </si>
  <si>
    <t>Commandment #6
Commandment #7
Commandment #11</t>
  </si>
  <si>
    <t>CIP-007-3 - R6.5</t>
  </si>
  <si>
    <t>AU-1
AU-2
AU-3
AU-4
AU-5
AU-6
AU-7
AU-9
AU-11
AU-12
AU-14
SI-4</t>
  </si>
  <si>
    <t>10.1
10.2 
10.3
10.5
10.6
10.7
11.4
12.5.2
12.9.5</t>
  </si>
  <si>
    <t>IVS-02</t>
  </si>
  <si>
    <t>Seguridad de la Infraestructura y Virtualización. Detección de Cambios</t>
  </si>
  <si>
    <t>El proveedor deberá garantizar en todo momento la integridad de todas las imágenes de las máquinas virtuales. Cualquier cambio realizado en las imágenes de las máquinas virtuales debe ser registrado y una alerta planteada independientemente de su estado de ejecución (por ejemplo, en estado latente, apagado o en funcionamiento). Los resultados de un cambio o movimiento de una imagen y la posterior validación de la integridad de la imagen deben estar inmediatamente disponibles para los clientes a través de medios electrónicos (por ejemplo, portales o alertas).</t>
  </si>
  <si>
    <t>IVS-03</t>
  </si>
  <si>
    <t>Seguridad de la Infraestructura y Virtualización. Sincronización de Relojes</t>
  </si>
  <si>
    <t>G.7
G.8</t>
  </si>
  <si>
    <t>G.13, G.14.8, G.15.5, G.16.8, G.17.6, G.18.3, G.19.2.6, G.19.3.1</t>
  </si>
  <si>
    <t>20 (B)
28 (B)
30 (B)
35 (B)</t>
  </si>
  <si>
    <t>SA-12</t>
  </si>
  <si>
    <t>6.03. (k)</t>
  </si>
  <si>
    <t>NIST SP 800-53 R3 AU-1
NIST SP 800-53 R3 AU-8</t>
  </si>
  <si>
    <t>NIST SP 800-53 R3 AU-1
NIST SP 800-53 R3 AU-8
NIST SP 800-53 R3 AU-8 (1)</t>
  </si>
  <si>
    <t>A.10.10.1
A.10.10.6</t>
  </si>
  <si>
    <t>AU-1
AU-8</t>
  </si>
  <si>
    <t>IVS-04</t>
  </si>
  <si>
    <t>Seguridad de la Infraestructura y Virtualización. Documentación de los Sistemas de Información.</t>
  </si>
  <si>
    <t>G.5</t>
  </si>
  <si>
    <t>OP-03</t>
  </si>
  <si>
    <t>Anexo II:
[op.pl.4] - Nivel medio</t>
  </si>
  <si>
    <t>DS 3</t>
  </si>
  <si>
    <t>6.03.07. (a)
6.03.07. (b)
6.03.07. (c)
6.03.07. (d)</t>
  </si>
  <si>
    <t>NIST SP 800-53 R3 SA-4</t>
  </si>
  <si>
    <t>NIST SP 800-53 R3 SA-4
NIST SP 800-53 R3 SA-4 (1)
NIST SP 800-53 R3 SA-4 (4)
NIST SP 800-53 R3 SA-4 (7)</t>
  </si>
  <si>
    <t>A.10.3.1</t>
  </si>
  <si>
    <t>SA-4</t>
  </si>
  <si>
    <t>IVS-05</t>
  </si>
  <si>
    <t>Seguridad de la Infraestructura y Virtualización. Gestión - Gestión de las Vulnerabilidades</t>
  </si>
  <si>
    <t>Los implementadores garantizarán que las herramientas o servicios de evaluación de vulnerabilidades de seguridad se adaptan a las tecnologías de virtualización utilizadas (por ejemplo, la virtualización).</t>
  </si>
  <si>
    <t>Anexo II:
[op.pl.1] - Nivel medio.
[mp.sw.2] - Nivel medio</t>
  </si>
  <si>
    <t>Domain 1, 13</t>
  </si>
  <si>
    <t>IVS-06</t>
  </si>
  <si>
    <t>Seguridad de la Infraestructura y Virtualización. Seguridad de la Red</t>
  </si>
  <si>
    <t>Los entornos de red y las instancias virtuales estarán diseñados y configurados para restringir y monitorizar el tráfico entre conexiones fiables y no fiables, serán revisados a intervalos planificados, respaldados por justificaciones de negocio documentadas para el uso de todos los servicios, protocolos y puertos permitidos, incluyendo las razones o los controles compensatorios implementados para aquellos protocolos considerados inseguros. Los diagramas de arquitectura de red deben identificar claramente los entornos de alto riesgo y los flujos de datos que pueden tener impacto en el cumplimiento legal, estatutario y reglamentario. Se implementarán medidas técnicas para aplicar técnicas de defensa en profundidad (por ejemplo, el análisis profundo de paquetes, estrangulamiento de tráfico y filtrado de agujero negro) para la detección y la respuesta oportuna a los ataques basados en red asociados con patrones de tráfico de entrada o salida anómalos (por ejemplo, suplantación de MAC y ataques de envenenamiento de ARP) y/o ataques de denegación de servicio distribuidos de (DDoS).</t>
  </si>
  <si>
    <t>G.2
G.4
G.15
G.16
G.17
G.18
I.3</t>
  </si>
  <si>
    <t>G.9.17, G.9.7, G.10, G.9.11, G.14.1, G.15.1, G.9.2, G.9.3, G.9.13</t>
  </si>
  <si>
    <t>SA-08</t>
  </si>
  <si>
    <t>Anexo II: 
[mp.com.4] - Nivel alto</t>
  </si>
  <si>
    <t>6.03.03. (a)
6.03.03. (d)
6.03.04. (d)
6.04.07. (a)
6.07.01. (c)</t>
  </si>
  <si>
    <t>NIST SP 800-53 R3 CM-7
NIST SP 800-53 R3 SC-7
NIST SP 800-53 R3 SC-20 (1)</t>
  </si>
  <si>
    <t>NIST SP 800-53 R3 CM-7
NIST SP 800-53 R3 CM-7 (1)
NIST SP 800-53 R3 SC-7
NIST SP 800-53 R3 SC-7 (1)
NIST SP 800-53 R3 SC-7 (2)
NIST SP 800-53 R3 SC-7 (3)
NIST SP 800-53 R3 SC-7 (4)
NIST SP 800-53 R3 SC-7 (5)
NIST SP 800-53 R3 SC-7 (7)
NIST SP 800-53 R3 SC-7 (8)
NIST SP 800-53 R3 SC-7 (12)
NIST SP 800-53 R3 SC-7 (13)
NIST SP 800-53 R3 SC-7 (18)
NIST SP 800-53 R3 SC-20 (1)
NIST SP 800-53 R3 SC-21
NIST SP 800-53 R3 SC-22
NIST SP 800-53 R3 SC-30
NIST SP 800-53 R3 SC-32</t>
  </si>
  <si>
    <t>8.2.5</t>
  </si>
  <si>
    <t>A.10.6.1
A.10.6.2
A.10.9.1
A.10.10.2
A.11.4.1
A.11.4.5
A.11.4.6
A.11.4.7
A.15.1.4</t>
  </si>
  <si>
    <t>Commandment #1
Commandment #2
Commandment #3
Commandment #9
Commandment #10
Commandment #11</t>
  </si>
  <si>
    <t>CIP-004-3 R2.2.4</t>
  </si>
  <si>
    <t>SC-7</t>
  </si>
  <si>
    <t>1.1
1.1.2
1.1.3
1.1.5
1.1.6
1.2
1.2.1
2.2.2
2.2.3</t>
  </si>
  <si>
    <t>IVS-07</t>
  </si>
  <si>
    <t>Seguridad de la Infraestructura y Virtualización. Bastionado de Sistema Operativo y Controles Básicos</t>
  </si>
  <si>
    <t>Art. 19
Anexo II:
[op.exp.2] - Todos los niveles.
[op.exp.6] - Todos los niveles
[op.mon.2] - Nivel alto</t>
  </si>
  <si>
    <t>IVS-08</t>
  </si>
  <si>
    <t>Seguridad de la Infraestructura y Virtualización. Entornos de Producción y No-Producción</t>
  </si>
  <si>
    <t>I.2.7.1, I.2.20, I.2.17, I.2.22.2, I.2.22.4, I.2.22.10-14, H.1.1</t>
  </si>
  <si>
    <t>22 (B)</t>
  </si>
  <si>
    <t>SA-06</t>
  </si>
  <si>
    <t>NIST SP 800-53 R3 SC-2</t>
  </si>
  <si>
    <t>A.10.1.4
A.10.3.2
A.11.1.1
A.12.5.1
A.12.5.2
A.12.5.3</t>
  </si>
  <si>
    <t>Commandment #1
Commandment #10
Commandment #11</t>
  </si>
  <si>
    <t>SC-2</t>
  </si>
  <si>
    <t>IVS-09</t>
  </si>
  <si>
    <t>Seguridad de la Infraestructura y Virtualización. Segmentación</t>
  </si>
  <si>
    <t>G.17</t>
  </si>
  <si>
    <t>G.9.2, G.9.3, G.9.13</t>
  </si>
  <si>
    <t>SA-09</t>
  </si>
  <si>
    <t>Art 22
Anexo II: 
[op.pl.2] - Todos los niveles 
[mp.com.1] - Todos los niveles</t>
  </si>
  <si>
    <t>DS5.10</t>
  </si>
  <si>
    <t>6.03.03. (b)
6.03.05. (a)
6.03.05. (b)
6.04.01. (a)
6.04.01. (g)
6.04.03. (c)
6.04.08.02. (a)
6.04.08.02. (b)
6.05. (c)</t>
  </si>
  <si>
    <t>NIST SP 800-53 R3 SC-7</t>
  </si>
  <si>
    <t>NIST SP 800-53 R3 AC-4
NIST SP 800-53 R3 SC-2
NIST SP 800-53 R3 SC-7
NIST SP 800-53 R3 SC-7 (1)
NIST SP 800-53 R3 SC-7 (2)
NIST SP 800-53 R3 SC-7 (3)
NIST SP 800-53 R3 SC-7 (4)
NIST SP 800-53 R3 SC-7 (5)
NIST SP 800-53 R3 SC-7 (7)
NIST SP 800-53 R3 SC-7 (8)
NIST SP 800-53 R3 SC-7 (12)
NIST SP 800-53 R3 SC-7 (13)
NIST SP 800-53 R3 SC-7 (18)</t>
  </si>
  <si>
    <t>45 CFR 164.308 (a)(4)(ii)(A)</t>
  </si>
  <si>
    <t>A.11.4.5
A.11.6.1
A.11.6.2
A.15.1.4</t>
  </si>
  <si>
    <t>CIP-004-3 R3</t>
  </si>
  <si>
    <t>AC-4
SC-2
SC-3
SC-7</t>
  </si>
  <si>
    <t>1.1
1.2
1.2.1
1.3
1.4</t>
  </si>
  <si>
    <t>IVS-10</t>
  </si>
  <si>
    <t>Seguridad de la Infraestructura y Virtualización. Seguridad de las Máquinas Virtuales (VM) - Protección de los Datos en las migraciones (vMotion)</t>
  </si>
  <si>
    <t>Se utilizarán canales de comunicación securizados y cifrados para migrar servidores físicos, aplicaciones o datos a servidores virtualizados y, si es posible, se utilizará una red segregada de la red de producción para este tipo de migraciones.</t>
  </si>
  <si>
    <t>Anexo II:
[mp.com.2] - Nivel medio
[mp.com.3] - Todos los niveles.
[mp.com.4] - Nivel alto.</t>
  </si>
  <si>
    <t>IVS-11</t>
  </si>
  <si>
    <t>Seguridad de la Infraestructura y Virtualización. Seguridad VMM - Bastionado del Hypervisor</t>
  </si>
  <si>
    <t>Art. 19.
Anexo II:
[op.exp.2] - Todos los niveles.
[op.exp.8] - Todos los niveles.
[op.acc.4] - Todos los niveles.</t>
  </si>
  <si>
    <t>IVS-12</t>
  </si>
  <si>
    <t>Seguridad de la Infraestructura y Virtualización. Seguridad Inalámbrica</t>
  </si>
  <si>
    <t>Se establecerán políticas y procedimientos, así como apoyo a los procesos de negocio y las medidas técnicas implementadas, para proteger los entornos de red inalámbrica, incluyendo las siguientes: 
• Firewalls perimetrales implementados y configurados para restringir el tráfico no autorizado 
• Configuraciones de seguridad habilitadas con cifrado robusto para la autenticación y transmisión reemplazando la configuración por defecto del fabricante (por ejemplo, claves de cifrado, contraseñas y SNMP "community strings") 
• Acceso de usuario a dispositivos de red inalámbricos restringido a personal autorizado 
• Capacidad de detectar la presencia de dispositivos de red inalámbricos no autorizados (rogue) para una desconexión oportuna de la red</t>
  </si>
  <si>
    <t>D.1
B.3
F.1
G.4
G.15
G.17
G.18</t>
  </si>
  <si>
    <t>E.3.1,  F.1.2.4, F.1.2.5, F.1.2.6, F.1.2.8, F.1.2. 9, F.1.2.10, F.1.2.11, F.1.2.12, F.1.2.13, F.1.2.14, F.1.2.15, F.1.2.24, F.1.3, F.1.4.2, F1.4.6, F.1.4.7, F.1.6, F.1.7,F.1.8, F.2.13, F.2.14, F.2.15, F.2.16, F.2.17, F.2.18 G.9.17, G.9.7, G.10, G.9.11, G.14.1, G.15.1, G.9.2, G.9.3, G.9.13</t>
  </si>
  <si>
    <t>40 (B)
44 (C+)</t>
  </si>
  <si>
    <t>SA-10</t>
  </si>
  <si>
    <t>DS5.5
DS5.7
DS5.8
DS5.10</t>
  </si>
  <si>
    <t>NIST SP 800-53 R3 AC-1
NIST SP 800-53 R3 AC-18
NIST SP 800-53 R3 CM-6
NIST SP 800-53 R3 SC-7</t>
  </si>
  <si>
    <t>NIST SP 800-53 R3 AC-1
NIST SP 800-53 R3 AC-18
NIST SP 800-53 R3 AC-18 (1)
NIST SP 800-53 R3 AC-18 (2)
NIST SP 800-53 R3 CM-6
NIST SP 800-53 R3 CM-6 (1)
NIST SP 800-53 R3 CM-6 (3)
NIST SP 800-53 R3 PE-4
NIST SP 800-53 R3 SC-7
NIST SP 800-53 R3 SC-7 (1)
NIST SP 800-53 R3 SC-7 (2)
NIST SP 800-53 R3 SC-7 (3)
NIST SP 800-53 R3 SC-7 (4)
NIST SP 800-53 R3 SC-7 (5)
NIST SP 800-53 R3 SC-7 (7)
NIST SP 800-53 R3 SC-7 (8)
NIST SP 800-53 R3 SC-7 (12)
NIST SP 800-53 R3 SC-7 (13)
NIST SP 800-53 R3 SC-7 (18)</t>
  </si>
  <si>
    <t>45 CFR 164.312 (e)(1)(2)(ii)
45 CFR 164.308(a)(5)(ii)(D)
45 CFR  164.312(e)(1)
45 CFR 164.312(e)(2)(ii)</t>
  </si>
  <si>
    <t>A.7.1.1
A.7.1.2
A.7.1.3
A.9.2.1
A.9.2.4
A.10.6.1
A.10.6.2
A.10.8.1
A.10.8.3
A.10.8.5
A.10.10.2
A.11.2.1
A.11.4.3
A.11.4.5
A.11.4.6
A.11.4.7
A.12.3.1
A.12.3.2</t>
  </si>
  <si>
    <t>Commandment #1
Commandment #2
Commandment #3
Commandment #4
Commandment #5
Commandment #9
Commandment #10
Commandment #11</t>
  </si>
  <si>
    <t>CIP-004-3 R3
CIP-007-3 - R6.1</t>
  </si>
  <si>
    <t>AC-1
AC-18
CM-6
PE-4
SC-3
SC-7</t>
  </si>
  <si>
    <t>1.2.3
2.1.1
4.1
4.1.1
11.1
9.1.3</t>
  </si>
  <si>
    <t>IPY-01</t>
  </si>
  <si>
    <t>Interoperabilidad y Portabilidad.  API's</t>
  </si>
  <si>
    <t>El proveedor deberá usar APIs abiertas y publicadas para asegurar el más amplio apoyo para la interoperabilidad entre componentes y para facilitar la migración de aplicaciones.</t>
  </si>
  <si>
    <t>Domain 6</t>
  </si>
  <si>
    <t>IPY-02</t>
  </si>
  <si>
    <t>Interoperabilidad y Portabilidad.  Peticiones de Datos</t>
  </si>
  <si>
    <t>IPY-03</t>
  </si>
  <si>
    <t>Interoperabilidad y Portabilidad.  Políticas y Legislación</t>
  </si>
  <si>
    <t>Art. 15.3
Anexo II:
[op.ext.1] - Todos los niveles
[op.ext.2] - Todos los niveles.</t>
  </si>
  <si>
    <t>6.04.03. (b)
6.04.08. (a)
6.04.08. (b)
6.06. (a)
6.06. (b)
6.06. (c)
6.06. (d)
6.06. (e)
6.06. (f)</t>
  </si>
  <si>
    <t>IPY-04</t>
  </si>
  <si>
    <t>Interoperabilidad y Portabilidad.  Protocolos de Red estandarizados</t>
  </si>
  <si>
    <t>Anexo II:
[op.com.2] - Todos los niveles
[op.com.3] - Todos los niveles.</t>
  </si>
  <si>
    <t>IPY-05</t>
  </si>
  <si>
    <t>Interoperabilidad y Portabilidad.  Virtualización</t>
  </si>
  <si>
    <t>MOS-01</t>
  </si>
  <si>
    <t>Seguridad móvil
Anti-Malware</t>
  </si>
  <si>
    <t>Se deberá incluir la concienciación antimalware, específica para dispositivos móviles, dentro de la formación en seguridad de la información del proveedor.</t>
  </si>
  <si>
    <t>Art. 5
Anexo II:
[mp.per.3] - Todos los niveles
[mp.per.4] - Todos los niveles</t>
  </si>
  <si>
    <t>None (Mobile Guidance)</t>
  </si>
  <si>
    <t>MOS-02</t>
  </si>
  <si>
    <t>Seguridad móvil
Tiendas de aplicaciones</t>
  </si>
  <si>
    <t>La compañía deberá tener una lista documentada e informada de las tiendas de aplicaciones aprobadas que hayan sido identificadas como aceptables para dispositivos móviles que accedan o almacenen datos y/o sistemas de la compañía.</t>
  </si>
  <si>
    <t>MOS-03</t>
  </si>
  <si>
    <t>Seguridad móvil
Aplicaciones aprobadas</t>
  </si>
  <si>
    <t>La compañía deberá tener una política documentada que prohíba la instalación de aplicaciones no aprobadas o que aún aprobadas no hayan sido obtenidas a través de una tienda de aplicaciones identificada previamente.</t>
  </si>
  <si>
    <t>Art.20
Anexo II:
[op.exp.2] - Todos los niveles
[op.exp.3] - Todos los niveles</t>
  </si>
  <si>
    <t>MOS-04</t>
  </si>
  <si>
    <t>Seguridad móvil
Software aprobado para BYOD</t>
  </si>
  <si>
    <t>La política de BYOD y su correspondiente formación de concienciación sobre su uso deberán exponer claramente las aplicaciones y tiendas aprobadas que pueden ser empleadas.</t>
  </si>
  <si>
    <t>MOS-05</t>
  </si>
  <si>
    <t>Seguridad móvil
Formación y concienciación</t>
  </si>
  <si>
    <t>El proveedor deberá tener una política de dispositivos móviles documentada que incluya una definición de dispositivos móviles y de su uso y requisitos aceptables. El proveedor deberá publicar y comunicar tanto la política como los requisitos a través del programa de formación y de concienciación en seguridad.</t>
  </si>
  <si>
    <t>Art. 11
Anexo II:
[org.1] - Todos los niveles
[org.2] - Todos los niveles</t>
  </si>
  <si>
    <t>MOS-06</t>
  </si>
  <si>
    <t>Seguridad móvil
Servicios basados en la nube</t>
  </si>
  <si>
    <t>Todos los servicios basados en la nube empleados por los dispositivos móviles corporativos o BYOD deberán ser previamente aprobados para el uso y almacenamiento de datos de negocio corporativos.</t>
  </si>
  <si>
    <t>Art.16
Anexo II:
[org.4] - Todos los niveles</t>
  </si>
  <si>
    <t>MOS-07</t>
  </si>
  <si>
    <t>Seguridad móvil
Compatibilidad</t>
  </si>
  <si>
    <t>La compañía deberá tener un procedimiento documentado para la validación de aplicaciones que compruebe el dispositivo, el sistema operativo y los problemas de compatibilidad de la aplicación.</t>
  </si>
  <si>
    <t>Art. 19
Anexo II:
[op.exp.2] - Todos los niveles
[op.exp.3] - Todos los niveles
[mp.sw.2] - Todos los niveles</t>
  </si>
  <si>
    <t>MOS-08</t>
  </si>
  <si>
    <t>Seguridad móvil
Idoneidad de dispositivos</t>
  </si>
  <si>
    <t>La política de BYOD deberá definir los requisitos de los dispositivos y su idoneidad para permitir su uso como BYOD.</t>
  </si>
  <si>
    <t>Art. 12
Anexo II:
[org.2] - Todos los niveles
[org.3] - Todos los niveles</t>
  </si>
  <si>
    <t>MOS-09</t>
  </si>
  <si>
    <t>Seguridad móvil
Inventario de dispositivos</t>
  </si>
  <si>
    <t>Anexo II:
[op.exp.1] - Todos los niveles</t>
  </si>
  <si>
    <t>MOS-10</t>
  </si>
  <si>
    <t>Seguridad móvil
Gestión de dispositivos</t>
  </si>
  <si>
    <t>La compañía deberá tener desplegada una solución centralizada de gestión de dispositivos móviles para todos los dispositivos permitidos para almacenar, transmitir o procesar información corporativa.</t>
  </si>
  <si>
    <t>MOS-11</t>
  </si>
  <si>
    <t>Seguridad móvil
Cifrado</t>
  </si>
  <si>
    <t>La política de dispositivos móviles deberá requerir el uso de cifrado bien para el dispositivo completo, bien para los datos identificados como sensibles en todos los dispositivos, y esta medida deberá cumplirse mediante controles tecnológicos.</t>
  </si>
  <si>
    <t>Art. 21
Anexo II:
[org.2] - Todos los niveles
[mp.eq.3] - Nivel alto
[mp.info.2] - Todos los niveles
[mp.si.2] - Nivel medio</t>
  </si>
  <si>
    <t>MOS-12</t>
  </si>
  <si>
    <t>Seguridad móvil
Jailbreaking y rooting</t>
  </si>
  <si>
    <t>Art. 12.
Anexo II:
[org.2] - Todos los niveles
[op.exp.2] - Todos los niveles</t>
  </si>
  <si>
    <t>MOS-13</t>
  </si>
  <si>
    <t>Seguridad móvil
Requisitos legales</t>
  </si>
  <si>
    <t>Art. 14.
Anexo II:
[org.1] - Todos los niveles
[org.2] - Todos los niveles</t>
  </si>
  <si>
    <t>MOS-14</t>
  </si>
  <si>
    <t>Seguridad móvil
Bloqueo de pantalla</t>
  </si>
  <si>
    <t>Art. 7
Anexo II:
[mp.eq.2] - Nivel medio</t>
  </si>
  <si>
    <t>MOS-15</t>
  </si>
  <si>
    <t>Seguridad móvil
Sistemas Operativos</t>
  </si>
  <si>
    <t>Los cambios en los sistemas operativos, niveles de parcheo y/o aplicaciones de los dispositivos móviles deberán ser gestionados a través de los procesos de gestión del cambio de la compañía.</t>
  </si>
  <si>
    <t>Anexo II:
[op.exp.4] - Todos los niveles
[op.exp.5] - Todos los niveles</t>
  </si>
  <si>
    <t>MOS-16</t>
  </si>
  <si>
    <t>Seguridad móvil
Contraseñas</t>
  </si>
  <si>
    <t>Anexo II:
[org.2] - Todos los niveles
[op.acc.1] - Nivel medio
[op.acc.5] - Nivel medio</t>
  </si>
  <si>
    <t>MOS-17</t>
  </si>
  <si>
    <t>Seguridad móvil
Política</t>
  </si>
  <si>
    <t>Anexo II:
[op.exp.6] - Nivel medio
[mp.eq.3] - Todos los niveles
[mp.info.9] - Nivel medio</t>
  </si>
  <si>
    <t>MOS-18</t>
  </si>
  <si>
    <t>Seguridad móvil
Borrado remoto</t>
  </si>
  <si>
    <t>Todos los dispositivos móviles cuyo uso se permita a través del programa de BYOD de la compañía y/o los dispositivos corporativos deberán permitir el borrado remoto por el personal de TI corporativo de la compañía, o todos los datos corporativos deberán ser borrados por dicho personal.</t>
  </si>
  <si>
    <t>Anexo II:
[org.2] - Todos los niveles
[op.exp.2] - Todos los niveles
[mp.eq.3] - Todos los niveles</t>
  </si>
  <si>
    <t>MOS-19</t>
  </si>
  <si>
    <t>Seguridad móvil
Parches de seguridad</t>
  </si>
  <si>
    <t>Los dispositivos móviles que se conecten a redes corporativas o almacenen/accedan a información de la compañía deberán permitir la validación y descarga de los últimos parches de seguridad por parte del personal TI de la compañía. Todos los dispositivos móviles deberán de tener instalados los últimos parches de seguridad disponibles por parte del operador o el fabricante del dispositivo.</t>
  </si>
  <si>
    <t>Art.20
Anexo II:
[org.2] - Todos los niveles
[op.exp.2] - Todos los niveles
[op.exp.3] - Nivel medio
[op.exp.4] - Nivel medio</t>
  </si>
  <si>
    <t>MOS-20</t>
  </si>
  <si>
    <t>Seguridad móvil
Usuarios</t>
  </si>
  <si>
    <t>La política de BYOD deberá clarificar los sistemas y servidores permitidos para el uso o acceso desde de un dispositivo habilitado para BYOD.</t>
  </si>
  <si>
    <t>Anexo II:
[org.1] - Todos los niveles
[org.2] - Todos los niveles</t>
  </si>
  <si>
    <t>SEF-01</t>
  </si>
  <si>
    <t>Gestión de incidentes de seguridad, Localización de evidencias electrónicas, Investigaciones forenses en la nube
Puntos de contacto con las autoridades</t>
  </si>
  <si>
    <t>Se deberán mantener disponibles y actualizados los puntos de contacto de las fuerzas de seguridad locales y nacionales, autoridades legislativas aplicables y otras autoridades con jurisdicción legal (sobre todo en caso de cambios en el alcance o en las obligaciones de cumplimiento), de modo que se asegure el establecimiento directo de los enlaces correspondientes y la disposición para una investigación forense que requiera una participación rápida de las fuerzas de seguridad.</t>
  </si>
  <si>
    <t>S4.3.0
x4.4.0</t>
  </si>
  <si>
    <t>(S4.3.0) Environmental, regulatory, and technological changes are monitored and their effect on system security is assessed on a timely basis and policies are updated for that assessment.
(x4.4.0) Environmental, regulatory, and technological changes are monitored, and their impact on system [availability, processing integrity, confidentiality] and security is assessed on a timely basis. System [availability, processing integrity, confidentiality] policies and procedures are updated for such changes as required.</t>
  </si>
  <si>
    <t>L1</t>
  </si>
  <si>
    <t>CO-04</t>
  </si>
  <si>
    <t>24
25</t>
  </si>
  <si>
    <t>Art. 37</t>
  </si>
  <si>
    <t>NIST SP 800-53 R3 IR-6
NIST SP 800-53 R3 SI-5</t>
  </si>
  <si>
    <t>NIST SP 800-53 R3 IR-6
NIST SP 800-53 R3 IR-6 (1)
NIST SP 800-53 R3 SI-5</t>
  </si>
  <si>
    <t>1.2.7
10.1.1
10.2.4</t>
  </si>
  <si>
    <t>A.6.1.6
A.6.1.7</t>
  </si>
  <si>
    <t>CIP-001-1a R3 - R4</t>
  </si>
  <si>
    <t>AT-5
IR-6
SI-5</t>
  </si>
  <si>
    <t>11.1.e
12.5.3
12.9</t>
  </si>
  <si>
    <t>SEF-02</t>
  </si>
  <si>
    <t>Gestión de incidentes de seguridad, Localización de evidencias electrónicas, Investigaciones forenses en la nube
Gestión de incidentes</t>
  </si>
  <si>
    <t>Se deberán establecer procedimientos y políticas, así como medidas técnicas y procesos de negocio de apoyo, que permitan la evaluación y clasificación de eventos de seguridad y que garanticen una gestión completa y en tiempo de los incidentes así como sea establecido en las políticas y procedimientos de gestión de servicios TI.</t>
  </si>
  <si>
    <t>IS3.7.0
S3.9.0</t>
  </si>
  <si>
    <t>(IS3.7.0) Procedures exist to identify, report, and act upon system security breaches and other incidents.
(S3.9.0) Procedures exist to provide that issues of noncompliance with system availability, confidentiality of data, processing integrity and related security policies are promptly addressed and that corrective measures are taken on a timely basis.</t>
  </si>
  <si>
    <t>J.1</t>
  </si>
  <si>
    <t>J.1.1, J.1.2</t>
  </si>
  <si>
    <t>46 (B)</t>
  </si>
  <si>
    <t>IS-22</t>
  </si>
  <si>
    <t>90
100
105</t>
  </si>
  <si>
    <t>Art. 36
Art. 37
Anexo II:
[op.exp.7] - Nivel medio
[op.exp.9] - Nivel medio</t>
  </si>
  <si>
    <t>DS5.6</t>
  </si>
  <si>
    <t>6.04.07. (b)
6.07.01. (a)
6.07.01. (d)
6.07.01. (e)
6.07.01. (f)
6.07.01. (g)
6.07.01. (h)</t>
  </si>
  <si>
    <t>NIST SP 800-53 R3 IR-1
NIST SP 800-53 R3 IR-2
NIST SP 800-53 R3 IR-4
NIST SP 800-53 R3 IR-5
NIST SP 800-53 R3 IR-6
NIST SP 800-53 R3 IR-7</t>
  </si>
  <si>
    <t>NIST SP 800-53 R3 IR-1
NIST SP 800-53 R3 IR-2
NIST SP 800-53 R3 IR-3
NIST SP 800-53 R3 IR-4
NIST SP 800-53 R3 IR-4 (1)
NIST SP 800-53 R3 IR-5
NIST SP 800-53 R3 IR-7
NIST SP 800-53 R3 IR-7 (1)
NIST SP 800-53 R3 IR-7 (2)
NIST SP 800-53 R3 IR-8</t>
  </si>
  <si>
    <t>1.2.4
1.2.7
7.1.2
7.2.2
7.2.4
10.2.1
10.2.4</t>
  </si>
  <si>
    <t>45 CFR 164.308 (a)(1)(i)
45 CFR 164.308 (a)(6)(i)</t>
  </si>
  <si>
    <t>Clause 4.3.3
A.13.1.1
A.13.2.1</t>
  </si>
  <si>
    <t>Commandment #2
Commandment #6
Commandment #8</t>
  </si>
  <si>
    <t>CIP-007-3 - R6.1 
CIP-008-3 - R1</t>
  </si>
  <si>
    <t>IR-1
IR-2
IR-3
IR-4
IR-5
IR-7
IR-8</t>
  </si>
  <si>
    <t>12.9
12.9.1
12.9.2
12.9.3
12.9.4
12.9.5
12.9.6</t>
  </si>
  <si>
    <t>SEF-03</t>
  </si>
  <si>
    <t>Gestión de incidentes de seguridad, Localización de evidencias electrónicas, investigaciones forenses en la nube
Comunicación de incidentes</t>
  </si>
  <si>
    <t>Se deberá informar a los trabajadores y a las empresas externas relacionadas acerca de sus responsabilidades y, si fuera necesario, deberán dar su consentimiento o aceptar contractualmente a informar prontamente de todos los eventos de seguridad. Los eventos de seguridad deberán ser comunicados a través de canales de comunicación predefinidos oportunamente cumpliendo con las obligaciones legales, reglamentarias o de cumplimiento regulatorio aplicables.</t>
  </si>
  <si>
    <t>A2.3.0
C2.3.0
I2.3.0
S2.3.0
S2.4
C3.6.0</t>
  </si>
  <si>
    <t>(A2.3.0, C2.3.0, I2.3.0, S2.3.0) Responsibility and accountability for the entity’s system availability, confidentiality of data, processing integrity and related security policies and changes and updates to those policies are communicated to entity personnel responsible for implementing them.
(S2.4) The process for informing the entity about breaches of the system security and for submitting complaints is communicated to authorized users.
(C3.6.0) The entity has procedures to obtain assurance or representation that the confidentiality policies of third parties to whom information is transferred and upon which the entity relies are in conformity with the entity’s defined system confidentiality and related security policies and that the third party is in compliance with its policies.</t>
  </si>
  <si>
    <t>J.1
E.1</t>
  </si>
  <si>
    <t>J.1.1, E.4</t>
  </si>
  <si>
    <t>5 (B)
46 (B)
48 (A+)
49 (B)
50 (B)</t>
  </si>
  <si>
    <t>IS-23</t>
  </si>
  <si>
    <t>89
90
100
105</t>
  </si>
  <si>
    <t>Art. 7
Anexo II:
[op.exp.7] - Nivel medio
[mp.per.2] - Todos los niveles
[mp.per.3] - Todos los niveles</t>
  </si>
  <si>
    <t>6.07.01. (a)</t>
  </si>
  <si>
    <t>NIST SP 800-53 R3 IR-2
NIST SP 800-53 R3 IR-6
NIST SP 800-53 R3 IR-7
NIST SP 800-53 R3 SI-5</t>
  </si>
  <si>
    <t>NIST SP 800-53 R3 IR-2
NIST SP 800-53 R3 IR-6
NIST SP 800-53 R3 IR-6 (1)
NIST SP 800-53 R3 IR-7
NIST SP 800-53 R3 IR-7 (1)
NIST SP 800-53 R3 IR-7 (2)
NIST SP 800-53 R3 SI-4
NIST SP 800-53 R3 SI-4 (2)
NIST SP 800-53 R3 SI-4 (4)
NIST SP 800-53 R3 SI-4 (5)
NIST SP 800-53 R3 SI-4 (6)
NIST SP 800-53 R3 SI-5</t>
  </si>
  <si>
    <t>1.2.7
1.2.10
7.1.2
7.2.2
7.2.4
10.2.4</t>
  </si>
  <si>
    <t>45 CFR 164.312 (a)(6)(ii)
16 CFR 318.3 (a)
16 CFR 318.5 (a)
45 CFR 160.410 (a)(1)</t>
  </si>
  <si>
    <t>Clause 4.3.3
Clause 5.2.2
A.6.1.3
A.8.2.1
A.8.2.2
A.13.1.1
A.13.1.2
A.13.2.1</t>
  </si>
  <si>
    <t>CIP-003-3 - R4.1
CIP-004-3 R3.3</t>
  </si>
  <si>
    <t>IR-2
IR-6
IR-7
SI-4
SI-5</t>
  </si>
  <si>
    <t>12.5.2
12.5.3</t>
  </si>
  <si>
    <t>SEF-04</t>
  </si>
  <si>
    <t>Gestión de incidentes de seguridad, Localización de evidencias electrónicas, investigaciones forenses en la nube
Preparaciones legales para la respuesta ante incidentes</t>
  </si>
  <si>
    <t>En el caso de que una investigación posterior que afecte a una persona u organización después de un incidente de seguridad requiera acciones legales se exige el seguimiento de los debidos procedimientos forenses, incluyendo la cadena de custodia, para la preservación y presentación de las pruebas que apoyen dichas acciones legales ante la jurisdicción pertinente.  Tras la notificación, los clientes (arrendatarios) y/o las relaciones con otras empresas externas que hayan sido afectadas por una violación de seguridad deberán tener la oportunidad de participar como sea legalmente posible en la investigación forense.</t>
  </si>
  <si>
    <t>S2.4.0
C3.15.0</t>
  </si>
  <si>
    <t>(S2.4.0) The process for informing the entity about system availability issues, confidentiality issues, processing integrity issues, security issues and breaches of the system security and for submitting complaints is communicated to authorized users.
(C3.15.0) Procedures exist to provide that issues of noncompliance with defined confidentiality and related security policies are promptly addressed and that corrective measures are taken on a timely basis.</t>
  </si>
  <si>
    <t>J.1.1, J.1.2,  E.4</t>
  </si>
  <si>
    <t>IS-24</t>
  </si>
  <si>
    <t>Anexo II: 
[op.exp.9] - Nivel medio</t>
  </si>
  <si>
    <t>6.04.07. (b)
6.07.01. (f)
6.07.01. (h)</t>
  </si>
  <si>
    <t>NIST SP 800-53 R3 AU-6
NIST SP 800-53 R3 AU-9
NIST SP 800-53 R3 AU-11
NIST SP 800-53 R3 IR-5
NIST SP 800-53 R3 IR-7
NIST SP 800-53 R3 IR-8</t>
  </si>
  <si>
    <t>NIST SP 800-53 R3 AU-6
NIST SP 800-53 R3 AU-6 (1)
NIST SP 800-53 R3 AU-6 (3)
NIST SP 800-53 R3 AU-7
NIST SP 800-53 R3 AU-7 (1)
NIST SP 800-53 R3 AU-9
NIST SP 800-53 R3 AU-9 (2)
NIST SP 800-53 R3 AU-10
NIST SP 800-53 R3 AU-10 (5)
NIST SP 800-53 R3 AU-11
NIST SP 800-53 R3 IR-5
NIST SP 800-53 R3 IR-7
NIST SP 800-53 R3 IR-7 (1)
NIST SP 800-53 R3 IR-7 (2)
NIST SP 800-53 R3 IR-8
NIST SP 800-53 R3 MP-5
NIST SP 800-53 R3 MP-5 (2)
NIST SP 800-53 R3 MP-5 (4)</t>
  </si>
  <si>
    <t>1.2.7</t>
  </si>
  <si>
    <t>45 CFR 164.308 (a)(6)(ii)</t>
  </si>
  <si>
    <t>Clause 4.3.3
Clause 5.2.2
A.8.2.2
A.8.2.3
A.13.2.3
A.15.1.3</t>
  </si>
  <si>
    <t>CIP-004-3 R3.3</t>
  </si>
  <si>
    <t>AU-6
AU-7
AU-9
AU-11
IR-5
IR-7
IR-8</t>
  </si>
  <si>
    <t>SEF-05</t>
  </si>
  <si>
    <t>Gestión de incidentes de seguridad, Localización de evidencias electrónicas, investigaciones forenses en la nube
Métricas de la respuesta ante incidentes</t>
  </si>
  <si>
    <t>Se deberán implantar los mecanismos que permitan monitorizar y cuantificar los tipos, cantidades y costes de los incidentes de seguridad de la información.</t>
  </si>
  <si>
    <t>S3.9.0
C4.1.0</t>
  </si>
  <si>
    <t>(S3.9.0) Procedures exist to provide that issues of noncompliance with security policies are promptly addressed and that corrective measures are taken on a timely basis.
(C4.1.0) The entity’s system security, availability, system integrity, and confidentiality is periodically reviewed and compared with the defined system security, availability, system integrity, and confidentiality policies.</t>
  </si>
  <si>
    <t>J.1.2</t>
  </si>
  <si>
    <t>47 (B)</t>
  </si>
  <si>
    <t>IS-25</t>
  </si>
  <si>
    <t>Anexo II:
[op.exp.9] - Nivel medio
[op.mon.2] - Nivel alto</t>
  </si>
  <si>
    <t>DS 4.9</t>
  </si>
  <si>
    <t>6.07.01. (a)
6.07.01. (i)</t>
  </si>
  <si>
    <t>NIST SP 800-53 R3 IR-4
NIST SP 800-53 R3 IR-5
NIST SP 800-53 R3 IR-8</t>
  </si>
  <si>
    <t>NIST SP 800-53 R3 IR-4
NIST SP 800-53 R3 IR-4 (1)
NIST SP 800-53 R3 IR-5
NIST SP 800-53 R3 IR-8</t>
  </si>
  <si>
    <t>1.2.7
1.2.10</t>
  </si>
  <si>
    <t>45 CFR 164.308 (a)(1)(ii)(D)</t>
  </si>
  <si>
    <t>A.13.2.2</t>
  </si>
  <si>
    <t>CIP-008-3 - R1.1</t>
  </si>
  <si>
    <t>IR-4
IR-5
IR-8</t>
  </si>
  <si>
    <t>12.9.6</t>
  </si>
  <si>
    <t>STA-01</t>
  </si>
  <si>
    <t>Gestión de la cadena de suministro, Transparencia y Responsabilidad
Calidad de datos e Integridad</t>
  </si>
  <si>
    <t>Los proveedores deberán inspeccionar y ser responsables de los errores y riesgos en la calidad de los datos heredados de sus socios dentro de la cadena de suministro de la nube. Los proveedores deberán diseñar e implementar controles que mitiguen y contengan los riesgos de seguridad de los datos a través de una debida separación de tareas, acceso basado en roles y acceso de mínimo privilegio para todo el personal dentro de su cadena de suministro.</t>
  </si>
  <si>
    <t>STA-02</t>
  </si>
  <si>
    <t>Gestión de la cadena de suministro, Transparencia y Responsabilidad
Comunicación de incidentes</t>
  </si>
  <si>
    <t>Art. 24
Anexo II:
[op.exp.9] - Nivel medio</t>
  </si>
  <si>
    <t>STA-03</t>
  </si>
  <si>
    <t>Gestión de la cadena de suministro, Transparencia y Responsabilidad
Servicios de red / infraestructura</t>
  </si>
  <si>
    <t>Los componentes de la infraestructura de sistemas y redes, así como el diseño y configuración de las aplicaciones (físicas y virtuales) y de los interfaces sistema-sistema (API) que sean críticos para el negocio o que impacten al cliente (arrendatario) deberán ser diseñados, desarrollados y desplegados de acuerdo con unas expectativas de nivel de servicio y capacidad acordadas previamente, así como de acuerdo a las políticas y procedimientos de gestión de servicio y gobernanza TI.</t>
  </si>
  <si>
    <t>C2.2.0</t>
  </si>
  <si>
    <t>(C2.2.0) The system security, availability, system integrity, and confidentiality and related security obligations of users and the entity’s system security, availability, system integrity, and confidentiality and related security commitments to users are communicated to authorized users.</t>
  </si>
  <si>
    <t>C.2</t>
  </si>
  <si>
    <t>C.2.6, G.9.9</t>
  </si>
  <si>
    <t>45 (B)
74 (B)</t>
  </si>
  <si>
    <t>IS-31</t>
  </si>
  <si>
    <t>Anexo II:
[op.ext.1] - Nivel medio
[op.ext.9] - Nivel alto</t>
  </si>
  <si>
    <t>6.02. (c)
6.03.07. (a)
6.03.07. (b)
6.03.07. (c)
6.03.07. (d)</t>
  </si>
  <si>
    <t>NIST SP 800-53 R3 CA-3
NIST SP 800-53 R3 SA-9</t>
  </si>
  <si>
    <t>NIST SP 800-53 R3 CA-3
NIST SP 800-53 R3 CP-6
NIST SP 800-53 R3 CP-6 (1)
NIST SP 800-53 R3 CP-6 (3)
NIST SP 800-53 R3 CP-7
NIST SP 800-53 R3 CP-7 (1)
NIST SP 800-53 R3 CP-7 (2)
NIST SP 800-53 R3 CP-7 (3)
NIST SP 800-53 R3 CP-7 (5)
NIST SP 800-53 R3 CP-8
NIST SP 800-53 R3 CP-8 (1)
NIST SP 800-53 R3 CP-8 (2)
NIST SP 800-53 R3 SA-9
NIST SP 800-53 R3 SA-9 (1)
NIST SP 800-53 R3 SC-30</t>
  </si>
  <si>
    <t>8.2.2
8.2.5</t>
  </si>
  <si>
    <t>A.6.2.3
A.10.6.2</t>
  </si>
  <si>
    <t>SC-20
SC-21
SC-22
SC-23
SC-24</t>
  </si>
  <si>
    <t>STA-04</t>
  </si>
  <si>
    <t>Gestión de la cadena de suministro, Transparencia y Responsabilidad
Evaluaciones internas del proveedor</t>
  </si>
  <si>
    <t>El proveedor deberá realizar anualmente evaluaciones internas del cumplimiento y efectividad de sus políticas, procedimientos, medidas de apoyo y métricas.</t>
  </si>
  <si>
    <t>Artículo 34
Artículo 35
Anexo II
[op.mon.2] - Nivel alto</t>
  </si>
  <si>
    <t>STA-05</t>
  </si>
  <si>
    <t>Gestión de la cadena de suministro, Transparencia y Responsabilidad
Acuerdos relativos a la cadena de suministro</t>
  </si>
  <si>
    <t>S2.2.0
A3.6.0
C3.6.0</t>
  </si>
  <si>
    <t>(S2.2.0) The availability, confidentiality of data, processing integrity, system security and related security obligations of users and the entity’s availability and related security commitments to users are communicated to authorized users.
(A3.6.0) Procedures exist to restrict physical access to the defined system including, but not limited to, facilities, backup media, and other system components such as firewalls, routers, and servers.
(C3.6.0) The entity has procedures to obtain assurance or representation that the confidentiality policies of third parties to whom information is transferred and upon which the entity relies are in conformity with the entity’s defined system confidentiality and related security policies and that the third party is in compliance with its policies.</t>
  </si>
  <si>
    <t>C.2.4, C.2.6, G.4.1, G.16.3</t>
  </si>
  <si>
    <t>74 (B)
75 (C+, A+)
45 (B)
75 (C+, A+)
79 (B)
4 (C+, A+)</t>
  </si>
  <si>
    <t>LG-02</t>
  </si>
  <si>
    <t>Anexo II: 
[op.ext.1] - Nivel medio</t>
  </si>
  <si>
    <t>6.02. (e)
6.10. (h)
6.10. (i)</t>
  </si>
  <si>
    <t>NIST SP 800-53 R3 CA-3
NIST SP 800-53 R3 PS-7
NIST SP 800-53 R3 SA-6
NIST SP 800-53 R3 SA-7
NIST SP 800-53 R3 SA-9</t>
  </si>
  <si>
    <t>NIST SP 800-53 R3 CA-3
NIST SP 800-53 R3 MP-5
NIST SP 800-53 R3 MP-5 (2)
NIST SP 800-53 R3 MP-5 (4)
NIST SP 800-53 R3 PS-7
NIST SP 800-53 R3 SA-6
NIST SP 800-53 R3 SA-7
NIST SP 800-53 R3 SA-9
NIST SP 800-53 R3 SA-9 (1)</t>
  </si>
  <si>
    <t>45 CFR 164.308 (a)(4)(ii)(A)
45 CFR 164.308 (b)(1)
45 CFR 164.308 (b)(2)(i)
45 CFR 164.308 (b)(2)(ii)
45 CFR 164.308 (b)(2)(iii)
45 CFR 164.308 (b)(3)
45 CFR 164.308 (b)(4)
45 CFR 164.312(e)(2)(i)
45 CFR 164.312 (c)(1)
45 CFR 164.312(e)(2)(ii)
45 CFR 164.314 (a)(1)(i)
45 CFR 164.314 (a)(1)(ii)(A)
45 CFR 164.314 (a)(2)(i)
45 CFR 164.314 (a)(2)(i)(A)
45 CFR 164.314 (a)(2)(i)(B)
45 CFR 164.314 (a)(2)(i)(C)
45 CFR 164.314 (a)(2)(i)(D)
45 CFR 164.314 (a)(2)(ii)(A)
45 CFR 164.314 (a)(2)(ii)(A)(1)
45 CFR 164.314 (a)(2)(ii)(A)(2)
45 CFR 164.314 (a)(2)(ii)(B)
45 CFR 164.314 (a)(2)(ii)(C)
45 CFR 164.314 (b)(1)
45 CFR 164.314 (b)(2)
45 CFR 164.314 (b)(2)(i)
45 CFR 164.314 (b)(2)(ii)
45 CFR 164.314 (b)(2)(iii)
45 CFR 164.314 (b)(2)(iv)</t>
  </si>
  <si>
    <t>A.6.2.3
A10.2.1
A.10.8.2
A.11.4.6
A.11.6.1
A.12.3.1
A.12.5.4</t>
  </si>
  <si>
    <t>Commandment #1
Commandment #4
Commandment #5
Commandment #6
Commandment #7
Commandment #8</t>
  </si>
  <si>
    <t>CA-3
MP-5
PS-7
SA-6
SA-7
SA-9</t>
  </si>
  <si>
    <t>2.4
12.8.2</t>
  </si>
  <si>
    <t>STA-06</t>
  </si>
  <si>
    <t>Gestión de la cadena de suministro, Transparencia y Responsabilidad
Revisión de la gobernanza de la cadena de suministro</t>
  </si>
  <si>
    <t>Los proveedores deberán revisar los procesos de gestión de riesgos y de gobernanza de sus socios para garantizar que sus prácticas son consistentes y alineadas con el hecho de hacerse responsables de los riesgos heredados de otros miembros de la cadena de suministro de la nube de dicho socio.</t>
  </si>
  <si>
    <t>Art. 13</t>
  </si>
  <si>
    <t>STA-07</t>
  </si>
  <si>
    <t>Gestión de la cadena de suministro, Transparencia y Responsabilidad
Métricas de la cadena de suministro</t>
  </si>
  <si>
    <t>51 (B)</t>
  </si>
  <si>
    <t>Art. 12
Anexo II:
[org.1] - Nivel Básico
[org.2] - Nivel Básico
[op.ext.1] - Nivel medio</t>
  </si>
  <si>
    <t>6.02. (c)
6.02. (d)
6.07.01. (k)</t>
  </si>
  <si>
    <t>STA-08</t>
  </si>
  <si>
    <t>Gestión de la cadena de suministro, Transparencia y Responsabilidad
Evaluación por parte de terceros</t>
  </si>
  <si>
    <t>Art. 9
Anexo II:
[op.ext.1] - Nivel medio
[mp.per.2] - Todos los niveles</t>
  </si>
  <si>
    <t>STA-09</t>
  </si>
  <si>
    <t>Gestión de la cadena de suministro, Transparencia y Responsabilidad
Auditorias por parte de terceros</t>
  </si>
  <si>
    <t>S2.2.0
C2.2.0
C3.6</t>
  </si>
  <si>
    <t>Note: third party service providers are addressed under either the carve-out method or the inclusive method as it relates to the assessment of controls. 
(S2.2.0) The security obligations of users and the entity’s security commitments to users are communicated to authorized users.
(C2.2.0) The system confidentiality and related security obligations of users and the entity’s confidentiality and related security commitments to users are communicated to authorized users before the confidential information is provided. This communication includes, but is not limited to, the following matters: (see sub-criteria on TSPC tab)
(C3.6) The entity has procedures to obtain assurance or representation that the confidentiality policies of third parties to whom information is transferred and upon which the entity relies are in conformity with the entity’s defined system confidentiality and related security policies and that the third party is in compliance with its policies.</t>
  </si>
  <si>
    <t>C.2.4,C.2.6, G.4.1, G.4.2, L.2, L.4, L.7, L.11</t>
  </si>
  <si>
    <t>60 (B)
62 (C+, A+)
83 (B)
84 (B)
85 (B)</t>
  </si>
  <si>
    <t>CO-03</t>
  </si>
  <si>
    <t>Anexo II:
[op.ext.1] - Nivel medio
[op.ext.2] - Nivel medio</t>
  </si>
  <si>
    <t>ME 2.6
DS 2.1
DS 2.4</t>
  </si>
  <si>
    <t>6.02. (b)
6.02. (d)</t>
  </si>
  <si>
    <t>NIST SP 800-53 R3 CA-3
NIST SP 800-53 R3 SA-9
NIST SP 800-53 R3 SC-7</t>
  </si>
  <si>
    <t>NIST SP 800-53 R3 CA-3
NIST SP 800-53 R3 SA-9
NIST SP 800-53 R3 SA-9 (1)
NIST SP 800-53 R3 SA-12
NIST SP 800-53 R3 SC-7
NIST SP 800-53 R3 SC-7 (1)
NIST SP 800-53 R3 SC-7 (2)
NIST SP 800-53 R3 SC-7 (3)
NIST SP 800-53 R3 SC-7 (4)
NIST SP 800-53 R3 SC-7 (5)
NIST SP 800-53 R3 SC-7 (7)
NIST SP 800-53 R3 SC-7 (8)
NIST SP 800-53 R3 SC-7 (12)
NIST SP 800-53 R3 SC-7 (13)
NIST SP 800-53 R3 SC-7 (18)</t>
  </si>
  <si>
    <t>1.2.11
4.2.3
7.2.4
10.2.3
10.2.4</t>
  </si>
  <si>
    <t>45 CFR 164.308(b)(1)
45 CFR 164.308 (b)(4)</t>
  </si>
  <si>
    <t>A.6.2.3
A.10.2.1
A.10.2.2
A.10.6.2</t>
  </si>
  <si>
    <t>CA-3
SA-9
SA-12
SC-7</t>
  </si>
  <si>
    <t>2.4
12.8.2
12.8.3
12.8.4
Appendix A</t>
  </si>
  <si>
    <t>TVM-01</t>
  </si>
  <si>
    <t>Gestión de vulnerabilidades y amenazas
Antivirus / Software malicioso</t>
  </si>
  <si>
    <t>S3.5.0</t>
  </si>
  <si>
    <t>(S3.5.0) Procedures exist to protect against infection by computer viruses, malicious codes, and unauthorized software.</t>
  </si>
  <si>
    <t>G.7</t>
  </si>
  <si>
    <t>17 (B)</t>
  </si>
  <si>
    <t>IS-21</t>
  </si>
  <si>
    <t>Art. 24
Anexo II:
[mp.s.1] - Todos los niveles
[op.exp.6] - Todos los niveles</t>
  </si>
  <si>
    <t>DS5.9</t>
  </si>
  <si>
    <t>6.03. (f)</t>
  </si>
  <si>
    <t>NIST SP 800-53 R3 SC-5
NIST SP 800-53 R3 SI-3
NIST SP 800-53 R3 SI-5</t>
  </si>
  <si>
    <t>NIST SP 800-53 R3 SC-5
NIST SP 800-53 R3 SI-3
NIST SP 800-53 R3 SI-3 (1)
NIST SP 800-53 R3 SI-3 (2)
NIST SP 800-53 R3 SI-3 (3)
NIST SP 800-53 R3 SI-5
NIST SP 800-53 R3 SI-7
NIST SP 800-53 R3 SI-7 (1)
NIST SP 800-53 R3 SI-8</t>
  </si>
  <si>
    <t>45 CFR 164.308 (a)(5)(ii)(B)</t>
  </si>
  <si>
    <t>A.10.4.1</t>
  </si>
  <si>
    <t>Commandment #4
Commandment #5</t>
  </si>
  <si>
    <t>CIP-007-3 - R4 - R4.1 - R4.2</t>
  </si>
  <si>
    <t>SA-7
SC-5
SI-3
SI-5
SI-7
SI-8</t>
  </si>
  <si>
    <t>5.1
5.1.1
5.2</t>
  </si>
  <si>
    <t>TVM-02</t>
  </si>
  <si>
    <t>Gestión de vulnerabilidades y amenazas
Gestión de parches y vulnerabilidades</t>
  </si>
  <si>
    <t>Se deberán establecer procedimientos y políticas, así como medidas técnicas y procesos de negocio de apoyo para la detección temprana de vulnerabilidades dentro de los componentes de los sistemas y redes de la infraestructura propiedad de la organización (físicos o virtuales) o de las aplicaciones gestionadas, aplicando un modelo basado en riesgos que priorice la mitigación a través un control de cambios, parches del fabricante, cambios en la configuración o desarrollo seguro de software de la propia organización. El proveedor deberá informar, bajo petición del cliente (arrendatario) de estas políticas y procedimientos, especialmente si se usan datos del cliente (arrendatario) como parte del servicio y/o el cliente (arrendatario) tiene parte de responsabilidad compartida sobre el desarrollo de los controles.</t>
  </si>
  <si>
    <t>S3.10.0</t>
  </si>
  <si>
    <t>(S3.10.0) Design, acquisition, implementation, configuration, modification, and management of infrastructure and software are consistent with defined system security policies to enable authorized access and to prevent unauthorized access.</t>
  </si>
  <si>
    <t>G.15.2, I.3</t>
  </si>
  <si>
    <t>32 (B)
33 (B)</t>
  </si>
  <si>
    <t>IS-20</t>
  </si>
  <si>
    <t>Art. 20
Art. 37
Anexo II:
[op.exp.3] - Nivel medio 
[op.exp.4] - Todos los niveles</t>
  </si>
  <si>
    <t>AI6.1
AI3.3
DS5.9</t>
  </si>
  <si>
    <t>6.03.02. (a)
6.03.02. (b)
6.03.05. (c)
6.07.01. (o)</t>
  </si>
  <si>
    <t>NIST SP 800-53 R3 CM-4
NIST SP 800-53 R3 RA-5
NIST SP 800-53 R3 SI-1
NIST SP 800-53 R3 SI-2
NIST SP 800-53 R3 SI-5</t>
  </si>
  <si>
    <t>NIST SP 800-53 R3 CM-3
NIST SP 800-53 R3 CM-3 (2)
NIST SP 800-53 R3 CM-4
NIST SP 800-53 R3 RA-5
NIST SP 800-53 R3 RA-5 (1)
NIST SP 800-53 R3 RA-5 (2)
NIST SP 800-53 R3 RA-5 (3)
NIST SP 800-53 R3 RA-5 (6)
NIST SP 800-53 R3 RA-5 (9)
NIST SP 800-53 R3 SC-30
NIST SP 800-53 R3 SI-1
NIST SP 800-53 R3 SI-2
NIST SP 800-53 R3 SI-2 (2)
NIST SP 800-53 R3 SI-4
NIST SP 800-53 R3 SI-5</t>
  </si>
  <si>
    <t>1.2.6
8.2.7</t>
  </si>
  <si>
    <t>45 CFR 164.308 (a)(1)(i)(ii)(A)
45 CFR 164.308 (a)(1)(i)(ii)(B)
45 CFR 164.308 (a)(5)(i)(ii)(B)</t>
  </si>
  <si>
    <t>A.12.5.1
A.12.5.2
A.12.6.1</t>
  </si>
  <si>
    <t>CIP-004-3 R4 - 4.1 - 4.2
CIP-005-3a - R1 - R1.1
CIP-007-3 - R3 - R3.1 - R8.4</t>
  </si>
  <si>
    <t>CM-3
CM-4
CP-10
RA-5
SA-7
SI-1
SI-2
SI-5</t>
  </si>
  <si>
    <t>2.2
6.1
6.2
6.3.2
6.4.5
6.5
6.6
11.2
11.2.1
11.2.2
11.2.3</t>
  </si>
  <si>
    <t>TVM-03</t>
  </si>
  <si>
    <t>Gestión de vulnerabilidades y amenazas
Código móvil</t>
  </si>
  <si>
    <t>S3.4.0
S3.10.0</t>
  </si>
  <si>
    <t>(S3.4.0) Procedures exist to protect against infection by computer viruses, malicious code, and unauthorized software.
(S3.10.0) Design, acquisition, implementation, configuration, modification, and management of infrastructure and software are consistent with defined system security policies to enable authorized access and to prevent unauthorized access.</t>
  </si>
  <si>
    <t>G.20.12, I.2.5</t>
  </si>
  <si>
    <t>SA-15</t>
  </si>
  <si>
    <t>Art. 24
Anexo II:
[op.exp.6] - Todos los niveles
[mp.sw.2] - Nivel medio
[mp.s.1] - Todos los niveles
[mp.s.2] - Todos los niveles</t>
  </si>
  <si>
    <t>6.03. (g)</t>
  </si>
  <si>
    <t>A.10.4.2
A.12.2.2</t>
  </si>
  <si>
    <t>SC-18</t>
  </si>
  <si>
    <t>Copyright © 2013 Cloud Security Alliance. All rights reserved. You may download, store, display on your computer, view, print, and link to the Cloud Security Alliance “Cloud Controls Matrix (CCM) Version 3.0” at http://www.cloudsecurityalliance.org subject to the following: (a) the Cloud Controls Matrix v3.0 may be used solely for your personal, informational, non-commercial use; (b) the Cloud Controls Matrix v3.0 may not be modified or altered in any way; (c) the Cloud Controls Matrix v3.0 may not be redistributed; and (d) the trademark, copyright or other notices may not be removed. You may quote portions of the Cloud Controls Matrix v3.0 as permitted by the Fair Use provisions of the United States Copyright Act, provided that you attribute the portions to the Cloud Security Alliance Cloud Controls Matrix Version 3.0 (2013). If you are interested in obtaining a license to this material for other usages not addressed in the copyright notice, please contact info@cloudsecurityalliance.org.</t>
  </si>
  <si>
    <t>Control Objectives for Information and related Technology (COBIT®), Version 4.1 (2007)</t>
  </si>
  <si>
    <t>Developed by the IT Governance Institute, COBIT is a framework and supporting tool to bridge the gap with respect to control requirements, technical issues and business risks, and communicate that level of control to stakeholders. COBIT enables the development of clear policies and good practice for IT control throughout enterprises. The process structure of COBIT and its high-level, business-oriented approach provide an end-to-end view of IT and the decisions to be made about IT.</t>
  </si>
  <si>
    <t>The Health Insurance Portability and Accountability Act of 1996 (HIPAA) Privacy and Security Rules</t>
  </si>
  <si>
    <t>The HIPAA Privacy Rule provides federal protections for personal health information held by covered entities and gives patients an array of rights with respect to that information. At the same time, the Privacy Rule is balanced so that it permits the disclosure of personal health information needed for patient care and other important purposes. The Security Rule specifies a series of administrative, physical, and technical safeguards for covered entities to use to assure the confidentiality, integrity, and availability of electronic protected health information.</t>
  </si>
  <si>
    <t>International Organization for Standardization (ISO) / International Electrotechnical Commission (IEC) 27002:2001 -- Information technology -- Security techniques -- Code of practice for Information Security Management</t>
  </si>
  <si>
    <t>ISO/IEC 27002:2005 establishes guidelines and general principles for initiating, implementing, maintaining, and improving information security management in an organization. The objectives outlined provide general guidance on the commonly accepted goals of information security management. ISO/IEC 27002:2005 contains best practices of control objectives and controls in the following areas of information security management:
 • Security policy
 • Organization of information security
 • Asset management
 • Human resources security
 • Physical and environmental security
 • Communications and operations management
 • Access control
 • Information systems acquisition, development and maintenance
 • Information security incident management
 • Business continuity management
 • Compliance
ISO/IEC 27002:2005 comprises ISO/IEC 17799:2005 and ISO/IEC 17799:2005/Cor.1:2007. Its technical content is identical to that of ISO/IEC 17799:2005. ISO/IEC 17799:2005/Cor.1:2007 changes the reference number of the standard from 17799 to 27002.</t>
  </si>
  <si>
    <t>National Institute of Technology (NIST) Special Publication 800-53 -- Recommended Security Controls for Federal Information Systems, Revision 2 (Dec 2007)</t>
  </si>
  <si>
    <t>The purpose of this publication is to provide guidelines for selecting and specifying security controls for information systems supporting the executive agencies of the federal government. The guidelines apply to all components of an information system that process, store, or transmit federal information. The guidelines have been developed to help achieve more secure information systems within the federal government by:
 • Facilitating a more consistent, comparable, and repeatable approach for selecting and specifying security controls for information systems;
 • Providing a recommendation for minimum security controls for information systems categorized in accordance with Federal Information Processing Standards (FIPS) 199, Standards for Security Categorization of Federal Information and Information Systems;
 • Providing a stable, yet flexible catalog of security controls for information systems to meet current organizational protection needs and the demands of future protection needs based on changing requirements and technologies; and
 • Creating a foundation for the development of assessment methods and procedures for determining security control effectiveness.</t>
  </si>
  <si>
    <t>Payment Card Industry (PCI) Data Security Standard (DSS) Requirements and Security Assessment Procedures, Version 1.2 (Oct 2008)</t>
  </si>
  <si>
    <t>The PCI DSS was developed to encourage and enhance cardholder data security and facilitate the broad adoption of consistent data security measures globally. This document, PCI Data Security Standard Requirements and Security Assessment Procedures, uses as its foundation the 12 PCI DSS requirements, and combines them with corresponding testing procedures into a security assessment tool. It is designed for use by assessors conducting onsite reviews for merchants and service providers who must validate compliance with the PCI DSS.</t>
  </si>
  <si>
    <t>Other Compliance Resources (Mappings to be Considered for Future CSA CM Releases)</t>
  </si>
  <si>
    <t>NIST Special Publications (800 Series)</t>
  </si>
  <si>
    <t>International Standards
 • ISO/IEC 27003:2010, Information technology -- Security techniques -- Information security management system implementation guidance
 • ISO/IEC 27033-1:2009, Information technology -- Security techniques -- Network security -- Part 1: Overview and concepts
 • ISO/IEC 19792:2009, Information technology -- Security techniques -- Security evaluation of biometrics
 • ISO 31000:2009, Risk management -- Principles and guidelines
 • ISO 9001:2008, Quality management systems -- Requirements
 • ISO 14001:2004, Environmental management systems - Requirements with guidance for use
 • ISO 27799:2008, Health informatics -- Information security management in health using ISO/IEC 27002
 • BS 25999:2007, Business continuity management</t>
  </si>
  <si>
    <t>Generally Accepted Privacy Principles (GAPP)</t>
  </si>
  <si>
    <t>Health Information Technology for Economic and Clinical Health (HITECH) Act passed as part of the American Recovery and Reinvestment Act of 2009 (ARRA)</t>
  </si>
  <si>
    <t>BITS Shared Assessments Program Agreed Upon Procedures (AUP) Version 5.0 Assessment Guide</t>
  </si>
  <si>
    <r>
      <t xml:space="preserve">Las aplicaciones y las interfaces (APIs) </t>
    </r>
    <r>
      <rPr>
        <sz val="10"/>
        <color rgb="FF000000"/>
        <rFont val="Arial"/>
        <family val="2"/>
      </rPr>
      <t>deberán</t>
    </r>
    <r>
      <rPr>
        <sz val="10"/>
        <color rgb="FF000000"/>
        <rFont val="Arial"/>
        <family val="2"/>
      </rPr>
      <t xml:space="preserve"> estar diseñadas, desarrolladas y desplegadas en conformidad con los estándares aceptados por la industria (por ejemplo, OWASP para aplicaciones web) y adherir</t>
    </r>
    <r>
      <rPr>
        <sz val="10"/>
        <color rgb="FF000000"/>
        <rFont val="Arial"/>
        <family val="2"/>
      </rPr>
      <t>se</t>
    </r>
    <r>
      <rPr>
        <sz val="10"/>
        <color rgb="FF000000"/>
        <rFont val="Arial"/>
        <family val="2"/>
      </rPr>
      <t xml:space="preserve"> a las obligaciones de cumplimiento legal, estatutarias o reglamentarias aplicables.</t>
    </r>
  </si>
  <si>
    <r>
      <t>Se establecer</t>
    </r>
    <r>
      <rPr>
        <sz val="10"/>
        <color rgb="FF000000"/>
        <rFont val="Arial"/>
        <family val="2"/>
      </rPr>
      <t>á</t>
    </r>
    <r>
      <rPr>
        <sz val="10"/>
        <color rgb="FF000000"/>
        <rFont val="Arial"/>
        <family val="2"/>
      </rPr>
      <t>n las políticas y los procedimientos y se implementarán las medidas técnicas de apoyo a los procesos de negocio que garanticen el mantenimiento de la continuidad y la disponibilidad de las operaciones y el personal de apoyo.</t>
    </r>
  </si>
  <si>
    <r>
      <t xml:space="preserve">Deberá existir un procedimiento definido y documentado para determinar el impacto de cualquier interrupción en la organización, que </t>
    </r>
    <r>
      <rPr>
        <sz val="10"/>
        <color rgb="FF000000"/>
        <rFont val="Arial"/>
        <family val="2"/>
      </rPr>
      <t>deberá</t>
    </r>
    <r>
      <rPr>
        <sz val="10"/>
        <color rgb="FF000000"/>
        <rFont val="Arial"/>
        <family val="2"/>
      </rPr>
      <t xml:space="preserve"> incorporar los siguientes aspectos: 
• Identificar los productos y servicios críticos 
• Identificar todas las dependencias, incluyendo procesos, aplicaciones, socios comerciales y proveedores de servicios externos 
• Comprender las amenazas a los productos y servicios críticos 
• Determinar los impactos resultantes de interrupciones planificadas o no planificadas y cómo éstos varían con el tiempo 
• Establecer el período máximo tolerable de interrupción 
• Establecer prioridades para la recuperación 
• Establecer los objetivos de tiempo de recuperación para la reanudación de los productos y servicios críticos dentro de su período máximo tolerable de interrupción 
• Estimar los recursos necesarios para la reanudación</t>
    </r>
  </si>
  <si>
    <r>
      <t>Se establecer</t>
    </r>
    <r>
      <rPr>
        <sz val="10"/>
        <color rgb="FF000000"/>
        <rFont val="Arial"/>
        <family val="2"/>
      </rPr>
      <t>á</t>
    </r>
    <r>
      <rPr>
        <sz val="10"/>
        <color rgb="FF000000"/>
        <rFont val="Arial"/>
        <family val="2"/>
      </rPr>
      <t>n las políticas y los procedimientos y se implementarán las medidas técnicas de apoyo a los procesos de negocio que permitan un gobierno de TI adecuado y una gestión de servicios que garanticen una adecuada planificación, entrega y apoyo de las capacidades de TI, dando soporte a las funciones de negocio, la mano de obra, y</t>
    </r>
    <r>
      <rPr>
        <sz val="10"/>
        <color rgb="FF000000"/>
        <rFont val="Arial"/>
        <family val="2"/>
      </rPr>
      <t>/</t>
    </r>
    <r>
      <rPr>
        <sz val="10"/>
        <color rgb="FF000000"/>
        <rFont val="Arial"/>
        <family val="2"/>
      </rPr>
      <t>o a los clientes, basados en normas aceptadas por la industria (como ITIL y COBIT 5). Además, las políticas y procedimientos deberán incluir roles y responsabilidades definidos, apoyados por una formación regular de la mano de obra.</t>
    </r>
  </si>
  <si>
    <r>
      <t>El uso de mano de obra subcontratada o externa al negocio para diseñar, desarrollar, probar, y/o desplegar el código fuente de la organización requerirá de un mayor nivel de seguridad y confianza de las aplicaciones (por ejemplo, la supervisión de la gestión, la certificación independiente de la adherencia de las líneas base de seguridad, la formación obligatoria para la mano de obra subcontratada y las revisiones de seguridad del c</t>
    </r>
    <r>
      <rPr>
        <sz val="10"/>
        <color rgb="FF000000"/>
        <rFont val="Arial"/>
        <family val="2"/>
      </rPr>
      <t>ó</t>
    </r>
    <r>
      <rPr>
        <sz val="10"/>
        <color rgb="FF000000"/>
        <rFont val="Arial"/>
        <family val="2"/>
      </rPr>
      <t>digo ).</t>
    </r>
  </si>
  <si>
    <r>
      <t>Se establecer</t>
    </r>
    <r>
      <rPr>
        <sz val="10"/>
        <color rgb="FF000000"/>
        <rFont val="Arial"/>
        <family val="2"/>
      </rPr>
      <t>á</t>
    </r>
    <r>
      <rPr>
        <sz val="10"/>
        <color rgb="FF000000"/>
        <rFont val="Arial"/>
        <family val="2"/>
      </rPr>
      <t>n las políticas y los procedimientos y se implementarán las medidas técnicas de apoyo a los procesos de negocio para restringir la instalación de software no autorizado en los dispositivos de usuario final pertenecientes a la empresa (por ejemplo, estaciones de trabajo,  portátiles y dispositivos móviles), en la red de infraestructura TI y en los componentes de los sistemas de informaci</t>
    </r>
    <r>
      <rPr>
        <sz val="10"/>
        <color rgb="FF000000"/>
        <rFont val="Arial"/>
        <family val="2"/>
      </rPr>
      <t>ó</t>
    </r>
    <r>
      <rPr>
        <sz val="10"/>
        <color rgb="FF000000"/>
        <rFont val="Arial"/>
        <family val="2"/>
      </rPr>
      <t>n.</t>
    </r>
  </si>
  <si>
    <r>
      <t>Se establecer</t>
    </r>
    <r>
      <rPr>
        <sz val="10"/>
        <color rgb="FF000000"/>
        <rFont val="Arial"/>
        <family val="2"/>
      </rPr>
      <t>á</t>
    </r>
    <r>
      <rPr>
        <sz val="10"/>
        <color rgb="FF000000"/>
        <rFont val="Arial"/>
        <family val="2"/>
      </rPr>
      <t>n las políticas y los procedimientos, y se implementarán los procesos relacionados con la gesti</t>
    </r>
    <r>
      <rPr>
        <sz val="10"/>
        <color rgb="FF000000"/>
        <rFont val="Arial"/>
        <family val="2"/>
      </rPr>
      <t>ó</t>
    </r>
    <r>
      <rPr>
        <sz val="10"/>
        <color rgb="FF000000"/>
        <rFont val="Arial"/>
        <family val="2"/>
      </rPr>
      <t>n y el gobierno de los servicios TI para la gestión de los riesgos asociados con la aplicación de cambios en los negocios críticos o clientes (arrendatarios) que afecten a las aplicaciones (físicas y virtuales), las interfaces de los sistemas (APIs), las configuraciones y diseños, así como a la infraestructura de red y a los componentes del sistema. Se aplicarán medidas técnicas para proporcionar la seguridad de manera que, antes de la implementación, todos los cambios correspondan directamente con una solicitud de cambio, críticos para el negocio o que produzca un an</t>
    </r>
    <r>
      <rPr>
        <sz val="10"/>
        <color rgb="FF000000"/>
        <rFont val="Arial"/>
        <family val="2"/>
      </rPr>
      <t>á</t>
    </r>
    <r>
      <rPr>
        <sz val="10"/>
        <color rgb="FF000000"/>
        <rFont val="Arial"/>
        <family val="2"/>
      </rPr>
      <t>lisis de riesgos de los clientes, que se realice una validación de los resultados esperados en el entorno, que se establezca una preautorización de la dirección adecuada, y que se produzca la notificación así c</t>
    </r>
    <r>
      <rPr>
        <sz val="10"/>
        <color rgb="FF000000"/>
        <rFont val="Arial"/>
        <family val="2"/>
      </rPr>
      <t>o</t>
    </r>
    <r>
      <rPr>
        <sz val="10"/>
        <color rgb="FF000000"/>
        <rFont val="Arial"/>
        <family val="2"/>
      </rPr>
      <t>mo la autorización de los clientes, según el acuerdo de nivel de servicio (SLA).</t>
    </r>
  </si>
  <si>
    <r>
      <t>Se establecer</t>
    </r>
    <r>
      <rPr>
        <sz val="10"/>
        <color rgb="FF000000"/>
        <rFont val="Arial"/>
        <family val="2"/>
      </rPr>
      <t>á</t>
    </r>
    <r>
      <rPr>
        <sz val="10"/>
        <color rgb="FF000000"/>
        <rFont val="Arial"/>
        <family val="2"/>
      </rPr>
      <t>n las políticas y los procedimientos, y se implementarán las medidas técnicas para inventariar, documentar y mantener los flujos de los datos que residen (permanentemente o temporalmente) dentro de las aplicaciones y los servicios distribuidos geográficamente (físicos y virtuales) y dentro de la infraestructura de red y componentes compartida con otros terceros, al objeto de determinar cualquier impacto regulatorio, normativo, en los acuerdos de nivel de servicio (SLA) o en la cadena de suministro, y para hacer frente a otros riesgos de negocio asociados a los sistemas de datos. Previa solicitud, el proveedor deberá informar al cliente del impacto en el cumplimiento y el riesgo, especialmente si los datos del cliente se utilizan como parte de los servicios prestados.</t>
    </r>
  </si>
  <si>
    <r>
      <t>Los datos relacionados con el comercio electrónico (</t>
    </r>
    <r>
      <rPr>
        <i/>
        <sz val="10"/>
        <color rgb="FF000000"/>
        <rFont val="Arial"/>
        <family val="2"/>
      </rPr>
      <t>e-commerce</t>
    </r>
    <r>
      <rPr>
        <sz val="10"/>
        <color rgb="FF000000"/>
        <rFont val="Arial"/>
        <family val="2"/>
      </rPr>
      <t>) que atraviesan las redes públicas deberán estar debidamente clasificados y protegidos de actividad fraudulenta, divulgación no autorizada o modificación, de tal manera que se prevenga la disputa de contratos y compromisos.</t>
    </r>
  </si>
  <si>
    <r>
      <t>Se establecer</t>
    </r>
    <r>
      <rPr>
        <sz val="10"/>
        <color rgb="FF000000"/>
        <rFont val="Arial"/>
        <family val="2"/>
      </rPr>
      <t>á</t>
    </r>
    <r>
      <rPr>
        <sz val="10"/>
        <color rgb="FF000000"/>
        <rFont val="Arial"/>
        <family val="2"/>
      </rPr>
      <t>n políticas y procedimientos para el etiquetado, la manipulación y la seguridad de los datos y objetos que contienen datos. Se aplicarán mecanismos de herencia de etiquetas para los objetos que actúan como contenedores agregados de los datos.</t>
    </r>
  </si>
  <si>
    <r>
      <t xml:space="preserve">Los datos de producción no se </t>
    </r>
    <r>
      <rPr>
        <sz val="10"/>
        <color rgb="FF000000"/>
        <rFont val="Arial"/>
        <family val="2"/>
      </rPr>
      <t>podrán</t>
    </r>
    <r>
      <rPr>
        <sz val="10"/>
        <color rgb="FF000000"/>
        <rFont val="Arial"/>
        <family val="2"/>
      </rPr>
      <t xml:space="preserve"> replicar ni utilizar en entornos que no sean de producci</t>
    </r>
    <r>
      <rPr>
        <sz val="10"/>
        <color rgb="FF000000"/>
        <rFont val="Arial"/>
        <family val="2"/>
      </rPr>
      <t>ó</t>
    </r>
    <r>
      <rPr>
        <sz val="10"/>
        <color rgb="FF000000"/>
        <rFont val="Arial"/>
        <family val="2"/>
      </rPr>
      <t>n.</t>
    </r>
  </si>
  <si>
    <r>
      <t>Se establecer</t>
    </r>
    <r>
      <rPr>
        <sz val="10"/>
        <color rgb="FF000000"/>
        <rFont val="Arial"/>
        <family val="2"/>
      </rPr>
      <t>á</t>
    </r>
    <r>
      <rPr>
        <sz val="10"/>
        <color rgb="FF000000"/>
        <rFont val="Arial"/>
        <family val="2"/>
      </rPr>
      <t>n las políticas y los procedimientos, y se implementar</t>
    </r>
    <r>
      <rPr>
        <sz val="10"/>
        <color rgb="FF000000"/>
        <rFont val="Arial"/>
        <family val="2"/>
      </rPr>
      <t>á</t>
    </r>
    <r>
      <rPr>
        <sz val="10"/>
        <color rgb="FF000000"/>
        <rFont val="Arial"/>
        <family val="2"/>
      </rPr>
      <t>n las medidas t</t>
    </r>
    <r>
      <rPr>
        <sz val="10"/>
        <color rgb="FF000000"/>
        <rFont val="Arial"/>
        <family val="2"/>
      </rPr>
      <t>é</t>
    </r>
    <r>
      <rPr>
        <sz val="10"/>
        <color rgb="FF000000"/>
        <rFont val="Arial"/>
        <family val="2"/>
      </rPr>
      <t>cnicas de soporte a los procesos de negocio, para la eliminación segura y completa de los datos de todos los medios de almacenamiento, asegurando que los datos no son recuperables por cualquier medio de informática forense.</t>
    </r>
  </si>
  <si>
    <r>
      <t xml:space="preserve">Los perímetros de seguridad física (por ejemplo, cercas, paredes, barreras, guardias, puertas, vigilancia electrónica, mecanismos de autenticación física, servicios de recepción y patrullas de seguridad) </t>
    </r>
    <r>
      <rPr>
        <sz val="10"/>
        <color rgb="FF000000"/>
        <rFont val="Arial"/>
        <family val="2"/>
      </rPr>
      <t>deberán</t>
    </r>
    <r>
      <rPr>
        <sz val="10"/>
        <color rgb="FF000000"/>
        <rFont val="Arial"/>
        <family val="2"/>
      </rPr>
      <t xml:space="preserve"> ser implementados para proteger los datos sensibles y los sistemas de información.</t>
    </r>
  </si>
  <si>
    <r>
      <t>Se debe obtener autorización previa al traslado o traspaso de hardware, software o datos fuera de las instalaciones</t>
    </r>
    <r>
      <rPr>
        <sz val="10"/>
        <color rgb="FF000000"/>
        <rFont val="Arial"/>
        <family val="2"/>
      </rPr>
      <t>.</t>
    </r>
  </si>
  <si>
    <r>
      <t xml:space="preserve">Se </t>
    </r>
    <r>
      <rPr>
        <sz val="10"/>
        <color rgb="FF000000"/>
        <rFont val="Arial"/>
        <family val="2"/>
      </rPr>
      <t>deberá</t>
    </r>
    <r>
      <rPr>
        <sz val="10"/>
        <color rgb="FF000000"/>
        <rFont val="Arial"/>
        <family val="2"/>
      </rPr>
      <t xml:space="preserve"> establecer po</t>
    </r>
    <r>
      <rPr>
        <sz val="10"/>
        <color rgb="FF000000"/>
        <rFont val="Arial"/>
        <family val="2"/>
      </rPr>
      <t>lí</t>
    </r>
    <r>
      <rPr>
        <sz val="10"/>
        <color rgb="FF000000"/>
        <rFont val="Arial"/>
        <family val="2"/>
      </rPr>
      <t xml:space="preserve">ticas y procedimientos apoyando los procesos de negocio implementados para mantener un entorno de trabajo seguro y protegido en oficinas, habitaciones, instalaciones y </t>
    </r>
    <r>
      <rPr>
        <sz val="10"/>
        <color rgb="FF000000"/>
        <rFont val="Arial"/>
        <family val="2"/>
      </rPr>
      <t>á</t>
    </r>
    <r>
      <rPr>
        <sz val="10"/>
        <color rgb="FF000000"/>
        <rFont val="Arial"/>
        <family val="2"/>
      </rPr>
      <t>reas seguras.</t>
    </r>
  </si>
  <si>
    <r>
      <t xml:space="preserve">El acceso y la salida de las </t>
    </r>
    <r>
      <rPr>
        <sz val="10"/>
        <color rgb="FF000000"/>
        <rFont val="Arial"/>
        <family val="2"/>
      </rPr>
      <t>á</t>
    </r>
    <r>
      <rPr>
        <sz val="10"/>
        <color rgb="FF000000"/>
        <rFont val="Arial"/>
        <family val="2"/>
      </rPr>
      <t>reas seguras deben estar limitados y monitorizados por mecanismos de control de acceso f</t>
    </r>
    <r>
      <rPr>
        <sz val="10"/>
        <color rgb="FF000000"/>
        <rFont val="Arial"/>
        <family val="2"/>
      </rPr>
      <t>í</t>
    </r>
    <r>
      <rPr>
        <sz val="10"/>
        <color rgb="FF000000"/>
        <rFont val="Arial"/>
        <family val="2"/>
      </rPr>
      <t>sico para asegurar que solo al personal autorizado se le permita acceder.</t>
    </r>
  </si>
  <si>
    <r>
      <t xml:space="preserve">En los puntos de acceso y salida como en las </t>
    </r>
    <r>
      <rPr>
        <sz val="10"/>
        <color rgb="FF000000"/>
        <rFont val="Arial"/>
        <family val="2"/>
      </rPr>
      <t>á</t>
    </r>
    <r>
      <rPr>
        <sz val="10"/>
        <color rgb="FF000000"/>
        <rFont val="Arial"/>
        <family val="2"/>
      </rPr>
      <t>reas de servicio y otros puntos donde el personal no autorizado puede entrar, todos los permisos deber ser monitorizados, controlados y, si es posible, el entorno debe estar aislado del almacenamiento de datos y servicios de procesado, para prevenir daños por acceso no autorizado a datos, su puesta en peligro y su p</t>
    </r>
    <r>
      <rPr>
        <sz val="10"/>
        <color rgb="FF000000"/>
        <rFont val="Arial"/>
        <family val="2"/>
      </rPr>
      <t>é</t>
    </r>
    <r>
      <rPr>
        <sz val="10"/>
        <color rgb="FF000000"/>
        <rFont val="Arial"/>
        <family val="2"/>
      </rPr>
      <t>rdida.</t>
    </r>
  </si>
  <si>
    <r>
      <t>Se establecer</t>
    </r>
    <r>
      <rPr>
        <sz val="10"/>
        <color rgb="FF000000"/>
        <rFont val="Arial"/>
        <family val="2"/>
      </rPr>
      <t>á</t>
    </r>
    <r>
      <rPr>
        <sz val="10"/>
        <color rgb="FF000000"/>
        <rFont val="Arial"/>
        <family val="2"/>
      </rPr>
      <t>n las políticas y los procedimientos y se implementarán las medidas técnicas de apoyo para el uso de protocolos de cifrado al objeto de proteger datos sensibles ubicados en los sistemas de almacenamiento (ejempl</t>
    </r>
    <r>
      <rPr>
        <sz val="10"/>
        <color rgb="FF000000"/>
        <rFont val="Arial"/>
        <family val="2"/>
      </rPr>
      <t>o:</t>
    </r>
    <r>
      <rPr>
        <sz val="10"/>
        <color rgb="FF000000"/>
        <rFont val="Arial"/>
        <family val="2"/>
      </rPr>
      <t xml:space="preserve"> servidores de ficheros, bases de dato</t>
    </r>
    <r>
      <rPr>
        <sz val="10"/>
        <color rgb="FF000000"/>
        <rFont val="Arial"/>
        <family val="2"/>
      </rPr>
      <t>s</t>
    </r>
    <r>
      <rPr>
        <sz val="10"/>
        <color rgb="FF000000"/>
        <rFont val="Arial"/>
        <family val="2"/>
      </rPr>
      <t xml:space="preserve"> y estaciones de trabajo) y datos en transmisi</t>
    </r>
    <r>
      <rPr>
        <sz val="10"/>
        <color rgb="FF000000"/>
        <rFont val="Arial"/>
        <family val="2"/>
      </rPr>
      <t>ó</t>
    </r>
    <r>
      <rPr>
        <sz val="10"/>
        <color rgb="FF000000"/>
        <rFont val="Arial"/>
        <family val="2"/>
      </rPr>
      <t>n (ejemplo</t>
    </r>
    <r>
      <rPr>
        <sz val="10"/>
        <color rgb="FF000000"/>
        <rFont val="Arial"/>
        <family val="2"/>
      </rPr>
      <t xml:space="preserve">: </t>
    </r>
    <r>
      <rPr>
        <sz val="10"/>
        <color rgb="FF000000"/>
        <rFont val="Arial"/>
        <family val="2"/>
      </rPr>
      <t>interfaces de sistemas, redes p</t>
    </r>
    <r>
      <rPr>
        <sz val="10"/>
        <color rgb="FF000000"/>
        <rFont val="Arial"/>
        <family val="2"/>
      </rPr>
      <t>ú</t>
    </r>
    <r>
      <rPr>
        <sz val="10"/>
        <color rgb="FF000000"/>
        <rFont val="Arial"/>
        <family val="2"/>
      </rPr>
      <t>blicas y mensajer</t>
    </r>
    <r>
      <rPr>
        <sz val="10"/>
        <color rgb="FF000000"/>
        <rFont val="Arial"/>
        <family val="2"/>
      </rPr>
      <t>í</t>
    </r>
    <r>
      <rPr>
        <sz val="10"/>
        <color rgb="FF000000"/>
        <rFont val="Arial"/>
        <family val="2"/>
      </rPr>
      <t>a elect</t>
    </r>
    <r>
      <rPr>
        <sz val="10"/>
        <color rgb="FF000000"/>
        <rFont val="Arial"/>
        <family val="2"/>
      </rPr>
      <t>ró</t>
    </r>
    <r>
      <rPr>
        <sz val="10"/>
        <color rgb="FF000000"/>
        <rFont val="Arial"/>
        <family val="2"/>
      </rPr>
      <t>nica). Todo ello, bajo el marco de la leyes aplicables, las obligaciones legales, reglamentarias y de cumplimiento regulatorio .</t>
    </r>
  </si>
  <si>
    <r>
      <t>La criptograf</t>
    </r>
    <r>
      <rPr>
        <sz val="10"/>
        <color rgb="FF000000"/>
        <rFont val="Arial"/>
        <family val="2"/>
      </rPr>
      <t>í</t>
    </r>
    <r>
      <rPr>
        <sz val="10"/>
        <color rgb="FF000000"/>
        <rFont val="Arial"/>
        <family val="2"/>
      </rPr>
      <t>a fuerte (por ejemplo</t>
    </r>
    <r>
      <rPr>
        <sz val="10"/>
        <color rgb="FF000000"/>
        <rFont val="Arial"/>
        <family val="2"/>
      </rPr>
      <t>,</t>
    </r>
    <r>
      <rPr>
        <sz val="10"/>
        <color rgb="FF000000"/>
        <rFont val="Arial"/>
        <family val="2"/>
      </rPr>
      <t xml:space="preserve"> AES256) en formatos abiertos/validados y los estándares de algoritmos </t>
    </r>
    <r>
      <rPr>
        <sz val="10"/>
        <color rgb="FF000000"/>
        <rFont val="Arial"/>
        <family val="2"/>
      </rPr>
      <t>deberán</t>
    </r>
    <r>
      <rPr>
        <sz val="10"/>
        <color rgb="FF000000"/>
        <rFont val="Arial"/>
        <family val="2"/>
      </rPr>
      <t xml:space="preserve"> ser requeridos, Las claves no deben estar almacenadas en la nube (por ejemplo</t>
    </r>
    <r>
      <rPr>
        <sz val="10"/>
        <color rgb="FF000000"/>
        <rFont val="Arial"/>
        <family val="2"/>
      </rPr>
      <t>,</t>
    </r>
    <r>
      <rPr>
        <sz val="10"/>
        <color rgb="FF000000"/>
        <rFont val="Arial"/>
        <family val="2"/>
      </rPr>
      <t xml:space="preserve"> en un proveedor de la nube). Las claves </t>
    </r>
    <r>
      <rPr>
        <sz val="10"/>
        <color rgb="FF000000"/>
        <rFont val="Arial"/>
        <family val="2"/>
      </rPr>
      <t>deberán</t>
    </r>
    <r>
      <rPr>
        <sz val="10"/>
        <color rgb="FF000000"/>
        <rFont val="Arial"/>
        <family val="2"/>
      </rPr>
      <t xml:space="preserve"> ser mantenidas por el consumidor de la nube o el proveedor de gesti</t>
    </r>
    <r>
      <rPr>
        <sz val="10"/>
        <color rgb="FF000000"/>
        <rFont val="Arial"/>
        <family val="2"/>
      </rPr>
      <t>ó</t>
    </r>
    <r>
      <rPr>
        <sz val="10"/>
        <color rgb="FF000000"/>
        <rFont val="Arial"/>
        <family val="2"/>
      </rPr>
      <t>n. La ges</t>
    </r>
    <r>
      <rPr>
        <sz val="10"/>
        <color rgb="FF000000"/>
        <rFont val="Arial"/>
        <family val="2"/>
      </rPr>
      <t>t</t>
    </r>
    <r>
      <rPr>
        <sz val="10"/>
        <color rgb="FF000000"/>
        <rFont val="Arial"/>
        <family val="2"/>
      </rPr>
      <t>i</t>
    </r>
    <r>
      <rPr>
        <sz val="10"/>
        <color rgb="FF000000"/>
        <rFont val="Arial"/>
        <family val="2"/>
      </rPr>
      <t>ó</t>
    </r>
    <r>
      <rPr>
        <sz val="10"/>
        <color rgb="FF000000"/>
        <rFont val="Arial"/>
        <family val="2"/>
      </rPr>
      <t xml:space="preserve">n de claves y el uso de las claves </t>
    </r>
    <r>
      <rPr>
        <sz val="10"/>
        <color rgb="FF000000"/>
        <rFont val="Arial"/>
        <family val="2"/>
      </rPr>
      <t>deberán</t>
    </r>
    <r>
      <rPr>
        <sz val="10"/>
        <color rgb="FF000000"/>
        <rFont val="Arial"/>
        <family val="2"/>
      </rPr>
      <t xml:space="preserve"> </t>
    </r>
    <r>
      <rPr>
        <sz val="10"/>
        <color rgb="FF000000"/>
        <rFont val="Arial"/>
        <family val="2"/>
      </rPr>
      <t>tener</t>
    </r>
    <r>
      <rPr>
        <sz val="10"/>
        <color rgb="FF000000"/>
        <rFont val="Arial"/>
        <family val="2"/>
      </rPr>
      <t xml:space="preserve"> funciones segregadas</t>
    </r>
    <r>
      <rPr>
        <sz val="10"/>
        <color rgb="FF000000"/>
        <rFont val="Arial"/>
        <family val="2"/>
      </rPr>
      <t>.</t>
    </r>
  </si>
  <si>
    <r>
      <t>La evaluaci</t>
    </r>
    <r>
      <rPr>
        <sz val="10"/>
        <color rgb="FF000000"/>
        <rFont val="Arial"/>
        <family val="2"/>
      </rPr>
      <t>ó</t>
    </r>
    <r>
      <rPr>
        <sz val="10"/>
        <color rgb="FF000000"/>
        <rFont val="Arial"/>
        <family val="2"/>
      </rPr>
      <t>n de riesgos asociada con los requerimientos de gobierno de los datos ser</t>
    </r>
    <r>
      <rPr>
        <sz val="10"/>
        <color rgb="FF000000"/>
        <rFont val="Arial"/>
        <family val="2"/>
      </rPr>
      <t>á</t>
    </r>
    <r>
      <rPr>
        <sz val="10"/>
        <color rgb="FF000000"/>
        <rFont val="Arial"/>
        <family val="2"/>
      </rPr>
      <t xml:space="preserve"> llevada a cabo a intervalos planificados y se considerará lo siguiente:
  * Concienciaci</t>
    </r>
    <r>
      <rPr>
        <sz val="10"/>
        <color rgb="FF000000"/>
        <rFont val="Arial"/>
        <family val="2"/>
      </rPr>
      <t>ó</t>
    </r>
    <r>
      <rPr>
        <sz val="10"/>
        <color rgb="FF000000"/>
        <rFont val="Arial"/>
        <family val="2"/>
      </rPr>
      <t>n de d</t>
    </r>
    <r>
      <rPr>
        <sz val="10"/>
        <color rgb="FF000000"/>
        <rFont val="Arial"/>
        <family val="2"/>
      </rPr>
      <t>ó</t>
    </r>
    <r>
      <rPr>
        <sz val="10"/>
        <color rgb="FF000000"/>
        <rFont val="Arial"/>
        <family val="2"/>
      </rPr>
      <t>nde los datos sensibles est</t>
    </r>
    <r>
      <rPr>
        <sz val="10"/>
        <color rgb="FF000000"/>
        <rFont val="Arial"/>
        <family val="2"/>
      </rPr>
      <t>á</t>
    </r>
    <r>
      <rPr>
        <sz val="10"/>
        <color rgb="FF000000"/>
        <rFont val="Arial"/>
        <family val="2"/>
      </rPr>
      <t xml:space="preserve">n almacenados y </t>
    </r>
    <r>
      <rPr>
        <sz val="10"/>
        <color rgb="FF000000"/>
        <rFont val="Arial"/>
        <family val="2"/>
      </rPr>
      <t>có</t>
    </r>
    <r>
      <rPr>
        <sz val="10"/>
        <color rgb="FF000000"/>
        <rFont val="Arial"/>
        <family val="2"/>
      </rPr>
      <t>mo son transmitidos a trav</t>
    </r>
    <r>
      <rPr>
        <sz val="10"/>
        <color rgb="FF000000"/>
        <rFont val="Arial"/>
        <family val="2"/>
      </rPr>
      <t>é</t>
    </r>
    <r>
      <rPr>
        <sz val="10"/>
        <color rgb="FF000000"/>
        <rFont val="Arial"/>
        <family val="2"/>
      </rPr>
      <t>s de aplicaciones, bases de datos, servidores e infraestructura de red.
  * Cumplimiento con los periodos de retenci</t>
    </r>
    <r>
      <rPr>
        <sz val="10"/>
        <color rgb="FF000000"/>
        <rFont val="Arial"/>
        <family val="2"/>
      </rPr>
      <t>ó</t>
    </r>
    <r>
      <rPr>
        <sz val="10"/>
        <color rgb="FF000000"/>
        <rFont val="Arial"/>
        <family val="2"/>
      </rPr>
      <t>n definidos y requerimientos de eliminaci</t>
    </r>
    <r>
      <rPr>
        <sz val="10"/>
        <color rgb="FF000000"/>
        <rFont val="Arial"/>
        <family val="2"/>
      </rPr>
      <t>ó</t>
    </r>
    <r>
      <rPr>
        <sz val="10"/>
        <color rgb="FF000000"/>
        <rFont val="Arial"/>
        <family val="2"/>
      </rPr>
      <t>n al final de su ciclo vida.
  * Clasificaci</t>
    </r>
    <r>
      <rPr>
        <sz val="10"/>
        <color rgb="FF000000"/>
        <rFont val="Arial"/>
        <family val="2"/>
      </rPr>
      <t>ó</t>
    </r>
    <r>
      <rPr>
        <sz val="10"/>
        <color rgb="FF000000"/>
        <rFont val="Arial"/>
        <family val="2"/>
      </rPr>
      <t>n de datos y protecci</t>
    </r>
    <r>
      <rPr>
        <sz val="10"/>
        <color rgb="FF000000"/>
        <rFont val="Arial"/>
        <family val="2"/>
      </rPr>
      <t>ó</t>
    </r>
    <r>
      <rPr>
        <sz val="10"/>
        <color rgb="FF000000"/>
        <rFont val="Arial"/>
        <family val="2"/>
      </rPr>
      <t>n por uso no autorizado acceso, p</t>
    </r>
    <r>
      <rPr>
        <sz val="10"/>
        <color rgb="FF000000"/>
        <rFont val="Arial"/>
        <family val="2"/>
      </rPr>
      <t>é</t>
    </r>
    <r>
      <rPr>
        <sz val="10"/>
        <color rgb="FF000000"/>
        <rFont val="Arial"/>
        <family val="2"/>
      </rPr>
      <t>rdida, destrucci</t>
    </r>
    <r>
      <rPr>
        <sz val="10"/>
        <color rgb="FF000000"/>
        <rFont val="Arial"/>
        <family val="2"/>
      </rPr>
      <t>ó</t>
    </r>
    <r>
      <rPr>
        <sz val="10"/>
        <color rgb="FF000000"/>
        <rFont val="Arial"/>
        <family val="2"/>
      </rPr>
      <t>n y falsificaci</t>
    </r>
    <r>
      <rPr>
        <sz val="10"/>
        <color rgb="FF000000"/>
        <rFont val="Arial"/>
        <family val="2"/>
      </rPr>
      <t>ó</t>
    </r>
    <r>
      <rPr>
        <sz val="10"/>
        <color rgb="FF000000"/>
        <rFont val="Arial"/>
        <family val="2"/>
      </rPr>
      <t>n.</t>
    </r>
  </si>
  <si>
    <r>
      <t>Los gerentes son los responsables de mantener la concienciaci</t>
    </r>
    <r>
      <rPr>
        <sz val="10"/>
        <color rgb="FF000000"/>
        <rFont val="Arial"/>
        <family val="2"/>
      </rPr>
      <t>ó</t>
    </r>
    <r>
      <rPr>
        <sz val="10"/>
        <color rgb="FF000000"/>
        <rFont val="Arial"/>
        <family val="2"/>
      </rPr>
      <t>n y cumplir con los requisitos, las pol</t>
    </r>
    <r>
      <rPr>
        <sz val="10"/>
        <color rgb="FF000000"/>
        <rFont val="Arial"/>
        <family val="2"/>
      </rPr>
      <t>í</t>
    </r>
    <r>
      <rPr>
        <sz val="10"/>
        <color rgb="FF000000"/>
        <rFont val="Arial"/>
        <family val="2"/>
      </rPr>
      <t xml:space="preserve">ticas de seguridad, los procedimientos y las normas que son relevantes dentro de su </t>
    </r>
    <r>
      <rPr>
        <sz val="10"/>
        <color rgb="FF000000"/>
        <rFont val="Arial"/>
        <family val="2"/>
      </rPr>
      <t>á</t>
    </r>
    <r>
      <rPr>
        <sz val="10"/>
        <color rgb="FF000000"/>
        <rFont val="Arial"/>
        <family val="2"/>
      </rPr>
      <t>rea de respons</t>
    </r>
    <r>
      <rPr>
        <sz val="10"/>
        <color rgb="FF000000"/>
        <rFont val="Arial"/>
        <family val="2"/>
      </rPr>
      <t>a</t>
    </r>
    <r>
      <rPr>
        <sz val="10"/>
        <color rgb="FF000000"/>
        <rFont val="Arial"/>
        <family val="2"/>
      </rPr>
      <t>bilidad.</t>
    </r>
  </si>
  <si>
    <r>
      <t>Un programa de gesti</t>
    </r>
    <r>
      <rPr>
        <sz val="10"/>
        <color rgb="FF000000"/>
        <rFont val="Arial"/>
        <family val="2"/>
      </rPr>
      <t>ó</t>
    </r>
    <r>
      <rPr>
        <sz val="10"/>
        <color rgb="FF000000"/>
        <rFont val="Arial"/>
        <family val="2"/>
      </rPr>
      <t>n en seguridad de la informaci</t>
    </r>
    <r>
      <rPr>
        <sz val="10"/>
        <color rgb="FF000000"/>
        <rFont val="Arial"/>
        <family val="2"/>
      </rPr>
      <t>ó</t>
    </r>
    <r>
      <rPr>
        <sz val="10"/>
        <color rgb="FF000000"/>
        <rFont val="Arial"/>
        <family val="2"/>
      </rPr>
      <t>n debe estar desarrollado, documentado, aprobado, e implementado,  incluyendo medidas administrativas, t</t>
    </r>
    <r>
      <rPr>
        <sz val="10"/>
        <color rgb="FF000000"/>
        <rFont val="Arial"/>
        <family val="2"/>
      </rPr>
      <t>é</t>
    </r>
    <r>
      <rPr>
        <sz val="10"/>
        <color rgb="FF000000"/>
        <rFont val="Arial"/>
        <family val="2"/>
      </rPr>
      <t>cnicas y f</t>
    </r>
    <r>
      <rPr>
        <sz val="10"/>
        <color rgb="FF000000"/>
        <rFont val="Arial"/>
        <family val="2"/>
      </rPr>
      <t>í</t>
    </r>
    <r>
      <rPr>
        <sz val="10"/>
        <color rgb="FF000000"/>
        <rFont val="Arial"/>
        <family val="2"/>
      </rPr>
      <t>sicas para proteger activos y datos de la p</t>
    </r>
    <r>
      <rPr>
        <sz val="10"/>
        <color rgb="FF000000"/>
        <rFont val="Arial"/>
        <family val="2"/>
      </rPr>
      <t>é</t>
    </r>
    <r>
      <rPr>
        <sz val="10"/>
        <color rgb="FF000000"/>
        <rFont val="Arial"/>
        <family val="2"/>
      </rPr>
      <t>rdida, el acceso no autoriz</t>
    </r>
    <r>
      <rPr>
        <sz val="10"/>
        <color rgb="FF000000"/>
        <rFont val="Arial"/>
        <family val="2"/>
      </rPr>
      <t>a</t>
    </r>
    <r>
      <rPr>
        <sz val="10"/>
        <color rgb="FF000000"/>
        <rFont val="Arial"/>
        <family val="2"/>
      </rPr>
      <t>do, el uso indebido, la divulgaci</t>
    </r>
    <r>
      <rPr>
        <sz val="10"/>
        <color rgb="FF000000"/>
        <rFont val="Arial"/>
        <family val="2"/>
      </rPr>
      <t>ó</t>
    </r>
    <r>
      <rPr>
        <sz val="10"/>
        <color rgb="FF000000"/>
        <rFont val="Arial"/>
        <family val="2"/>
      </rPr>
      <t>n, la alteraci</t>
    </r>
    <r>
      <rPr>
        <sz val="10"/>
        <color rgb="FF000000"/>
        <rFont val="Arial"/>
        <family val="2"/>
      </rPr>
      <t>ó</t>
    </r>
    <r>
      <rPr>
        <sz val="10"/>
        <color rgb="FF000000"/>
        <rFont val="Arial"/>
        <family val="2"/>
      </rPr>
      <t>n y la destrucci</t>
    </r>
    <r>
      <rPr>
        <sz val="10"/>
        <color rgb="FF000000"/>
        <rFont val="Arial"/>
        <family val="2"/>
      </rPr>
      <t>ó</t>
    </r>
    <r>
      <rPr>
        <sz val="10"/>
        <color rgb="FF000000"/>
        <rFont val="Arial"/>
        <family val="2"/>
      </rPr>
      <t xml:space="preserve">n. El programa de seguridad debe incluir, pero no debe estar limitado, por las siguientes </t>
    </r>
    <r>
      <rPr>
        <sz val="10"/>
        <color rgb="FF000000"/>
        <rFont val="Arial"/>
        <family val="2"/>
      </rPr>
      <t>á</t>
    </r>
    <r>
      <rPr>
        <sz val="10"/>
        <color rgb="FF000000"/>
        <rFont val="Arial"/>
        <family val="2"/>
      </rPr>
      <t>reas, desde el momento en que éstas est</t>
    </r>
    <r>
      <rPr>
        <sz val="10"/>
        <color rgb="FF000000"/>
        <rFont val="Arial"/>
        <family val="2"/>
      </rPr>
      <t>án</t>
    </r>
    <r>
      <rPr>
        <sz val="10"/>
        <color rgb="FF000000"/>
        <rFont val="Arial"/>
        <family val="2"/>
      </rPr>
      <t xml:space="preserve"> relacionadas con las caracter</t>
    </r>
    <r>
      <rPr>
        <sz val="10"/>
        <color rgb="FF000000"/>
        <rFont val="Arial"/>
        <family val="2"/>
      </rPr>
      <t>í</t>
    </r>
    <r>
      <rPr>
        <sz val="10"/>
        <color rgb="FF000000"/>
        <rFont val="Arial"/>
        <family val="2"/>
      </rPr>
      <t>sticas del negocio:                                                                         • Gesti</t>
    </r>
    <r>
      <rPr>
        <sz val="10"/>
        <color rgb="FF000000"/>
        <rFont val="Arial"/>
        <family val="2"/>
      </rPr>
      <t>ó</t>
    </r>
    <r>
      <rPr>
        <sz val="10"/>
        <color rgb="FF000000"/>
        <rFont val="Arial"/>
        <family val="2"/>
      </rPr>
      <t>n de riesgos
• Pol</t>
    </r>
    <r>
      <rPr>
        <sz val="10"/>
        <color rgb="FF000000"/>
        <rFont val="Arial"/>
        <family val="2"/>
      </rPr>
      <t>í</t>
    </r>
    <r>
      <rPr>
        <sz val="10"/>
        <color rgb="FF000000"/>
        <rFont val="Arial"/>
        <family val="2"/>
      </rPr>
      <t>tica de seguridad
• Organizaci</t>
    </r>
    <r>
      <rPr>
        <sz val="10"/>
        <color rgb="FF000000"/>
        <rFont val="Arial"/>
        <family val="2"/>
      </rPr>
      <t>ó</t>
    </r>
    <r>
      <rPr>
        <sz val="10"/>
        <color rgb="FF000000"/>
        <rFont val="Arial"/>
        <family val="2"/>
      </rPr>
      <t>n de la seguridad de la informaci</t>
    </r>
    <r>
      <rPr>
        <sz val="10"/>
        <color rgb="FF000000"/>
        <rFont val="Arial"/>
        <family val="2"/>
      </rPr>
      <t>ó</t>
    </r>
    <r>
      <rPr>
        <sz val="10"/>
        <color rgb="FF000000"/>
        <rFont val="Arial"/>
        <family val="2"/>
      </rPr>
      <t>n                               • Gesti</t>
    </r>
    <r>
      <rPr>
        <sz val="10"/>
        <color rgb="FF000000"/>
        <rFont val="Arial"/>
        <family val="2"/>
      </rPr>
      <t>ó</t>
    </r>
    <r>
      <rPr>
        <sz val="10"/>
        <color rgb="FF000000"/>
        <rFont val="Arial"/>
        <family val="2"/>
      </rPr>
      <t>n de activos
• Seguridad de recursos humanos
• Seguridad f</t>
    </r>
    <r>
      <rPr>
        <sz val="10"/>
        <color rgb="FF000000"/>
        <rFont val="Arial"/>
        <family val="2"/>
      </rPr>
      <t>í</t>
    </r>
    <r>
      <rPr>
        <sz val="10"/>
        <color rgb="FF000000"/>
        <rFont val="Arial"/>
        <family val="2"/>
      </rPr>
      <t>sica y del entorno
• Gesti</t>
    </r>
    <r>
      <rPr>
        <sz val="10"/>
        <color rgb="FF000000"/>
        <rFont val="Arial"/>
        <family val="2"/>
      </rPr>
      <t>ó</t>
    </r>
    <r>
      <rPr>
        <sz val="10"/>
        <color rgb="FF000000"/>
        <rFont val="Arial"/>
        <family val="2"/>
      </rPr>
      <t>n de comunicaciones y operaciones
• Control de acceso
• Adquisici</t>
    </r>
    <r>
      <rPr>
        <sz val="10"/>
        <color rgb="FF000000"/>
        <rFont val="Arial"/>
        <family val="2"/>
      </rPr>
      <t>ó</t>
    </r>
    <r>
      <rPr>
        <sz val="10"/>
        <color rgb="FF000000"/>
        <rFont val="Arial"/>
        <family val="2"/>
      </rPr>
      <t>n de sistemas de informaci</t>
    </r>
    <r>
      <rPr>
        <sz val="10"/>
        <color rgb="FF000000"/>
        <rFont val="Arial"/>
        <family val="2"/>
      </rPr>
      <t>ó</t>
    </r>
    <r>
      <rPr>
        <sz val="10"/>
        <color rgb="FF000000"/>
        <rFont val="Arial"/>
        <family val="2"/>
      </rPr>
      <t>n, desarrollo y mantenimiento.</t>
    </r>
  </si>
  <si>
    <r>
      <t>Las pol</t>
    </r>
    <r>
      <rPr>
        <sz val="10"/>
        <color rgb="FF000000"/>
        <rFont val="Arial"/>
        <family val="2"/>
      </rPr>
      <t>í</t>
    </r>
    <r>
      <rPr>
        <sz val="10"/>
        <color rgb="FF000000"/>
        <rFont val="Arial"/>
        <family val="2"/>
      </rPr>
      <t>ticas y los procedimientos de seguridad de la informaci</t>
    </r>
    <r>
      <rPr>
        <sz val="10"/>
        <color rgb="FF000000"/>
        <rFont val="Arial"/>
        <family val="2"/>
      </rPr>
      <t>ó</t>
    </r>
    <r>
      <rPr>
        <sz val="10"/>
        <color rgb="FF000000"/>
        <rFont val="Arial"/>
        <family val="2"/>
      </rPr>
      <t xml:space="preserve">n </t>
    </r>
    <r>
      <rPr>
        <sz val="10"/>
        <color rgb="FF000000"/>
        <rFont val="Arial"/>
        <family val="2"/>
      </rPr>
      <t>deberán</t>
    </r>
    <r>
      <rPr>
        <sz val="10"/>
        <color rgb="FF000000"/>
        <rFont val="Arial"/>
        <family val="2"/>
      </rPr>
      <t xml:space="preserve"> estar establecidos y estar fácilmente disponibles para su revisión por todo el personal y las relaciones comerciales externas, Las po</t>
    </r>
    <r>
      <rPr>
        <sz val="10"/>
        <color rgb="FF000000"/>
        <rFont val="Arial"/>
        <family val="2"/>
      </rPr>
      <t>lí</t>
    </r>
    <r>
      <rPr>
        <sz val="10"/>
        <color rgb="FF000000"/>
        <rFont val="Arial"/>
        <family val="2"/>
      </rPr>
      <t>ticas de seguridad de la informaci</t>
    </r>
    <r>
      <rPr>
        <sz val="10"/>
        <color rgb="FF000000"/>
        <rFont val="Arial"/>
        <family val="2"/>
      </rPr>
      <t>ó</t>
    </r>
    <r>
      <rPr>
        <sz val="10"/>
        <color rgb="FF000000"/>
        <rFont val="Arial"/>
        <family val="2"/>
      </rPr>
      <t xml:space="preserve">n </t>
    </r>
    <r>
      <rPr>
        <sz val="10"/>
        <color rgb="FF000000"/>
        <rFont val="Arial"/>
        <family val="2"/>
      </rPr>
      <t>deberán</t>
    </r>
    <r>
      <rPr>
        <sz val="10"/>
        <color rgb="FF000000"/>
        <rFont val="Arial"/>
        <family val="2"/>
      </rPr>
      <t xml:space="preserve"> estar aprobadas por la direcci</t>
    </r>
    <r>
      <rPr>
        <sz val="10"/>
        <color rgb="FF000000"/>
        <rFont val="Arial"/>
        <family val="2"/>
      </rPr>
      <t>ó</t>
    </r>
    <r>
      <rPr>
        <sz val="10"/>
        <color rgb="FF000000"/>
        <rFont val="Arial"/>
        <family val="2"/>
      </rPr>
      <t>n de la empresa (u otro rol o función responsable del negocio) y deben apoyarse en un plan estrat</t>
    </r>
    <r>
      <rPr>
        <sz val="10"/>
        <color rgb="FF000000"/>
        <rFont val="Arial"/>
        <family val="2"/>
      </rPr>
      <t>é</t>
    </r>
    <r>
      <rPr>
        <sz val="10"/>
        <color rgb="FF000000"/>
        <rFont val="Arial"/>
        <family val="2"/>
      </rPr>
      <t>gico de negocio y un programa de gesti</t>
    </r>
    <r>
      <rPr>
        <sz val="10"/>
        <color rgb="FF000000"/>
        <rFont val="Arial"/>
        <family val="2"/>
      </rPr>
      <t>ó</t>
    </r>
    <r>
      <rPr>
        <sz val="10"/>
        <color rgb="FF000000"/>
        <rFont val="Arial"/>
        <family val="2"/>
      </rPr>
      <t>n de seguridad de la informaci</t>
    </r>
    <r>
      <rPr>
        <sz val="10"/>
        <color rgb="FF000000"/>
        <rFont val="Arial"/>
        <family val="2"/>
      </rPr>
      <t>ó</t>
    </r>
    <r>
      <rPr>
        <sz val="10"/>
        <color rgb="FF000000"/>
        <rFont val="Arial"/>
        <family val="2"/>
      </rPr>
      <t>n incluyendo la definici</t>
    </r>
    <r>
      <rPr>
        <sz val="10"/>
        <color rgb="FF000000"/>
        <rFont val="Arial"/>
        <family val="2"/>
      </rPr>
      <t>ó</t>
    </r>
    <r>
      <rPr>
        <sz val="10"/>
        <color rgb="FF000000"/>
        <rFont val="Arial"/>
        <family val="2"/>
      </rPr>
      <t>n de roles de seguridad de información y responsabilidades para el liderazgo.</t>
    </r>
  </si>
  <si>
    <r>
      <rPr>
        <sz val="10"/>
        <color rgb="FF000000"/>
        <rFont val="Arial"/>
        <family val="2"/>
      </rPr>
      <t>Deberá</t>
    </r>
    <r>
      <rPr>
        <sz val="10"/>
        <color rgb="FF000000"/>
        <rFont val="Arial"/>
        <family val="2"/>
      </rPr>
      <t xml:space="preserve"> establecerse una pol</t>
    </r>
    <r>
      <rPr>
        <sz val="10"/>
        <color rgb="FF000000"/>
        <rFont val="Arial"/>
        <family val="2"/>
      </rPr>
      <t>í</t>
    </r>
    <r>
      <rPr>
        <sz val="10"/>
        <color rgb="FF000000"/>
        <rFont val="Arial"/>
        <family val="2"/>
      </rPr>
      <t>tica disciplinaria o sancionadora para los empleados que hayan violado las pol</t>
    </r>
    <r>
      <rPr>
        <sz val="10"/>
        <color rgb="FF000000"/>
        <rFont val="Arial"/>
        <family val="2"/>
      </rPr>
      <t>í</t>
    </r>
    <r>
      <rPr>
        <sz val="10"/>
        <color rgb="FF000000"/>
        <rFont val="Arial"/>
        <family val="2"/>
      </rPr>
      <t xml:space="preserve">ticas y procedimientos de seguridad. Los empleados </t>
    </r>
    <r>
      <rPr>
        <sz val="10"/>
        <color rgb="FF000000"/>
        <rFont val="Arial"/>
        <family val="2"/>
      </rPr>
      <t>deberán</t>
    </r>
    <r>
      <rPr>
        <sz val="10"/>
        <color rgb="FF000000"/>
        <rFont val="Arial"/>
        <family val="2"/>
      </rPr>
      <t xml:space="preserve"> estar concienciados de que se pueden  tomar acciones en el caso de violaci</t>
    </r>
    <r>
      <rPr>
        <sz val="10"/>
        <color rgb="FF000000"/>
        <rFont val="Arial"/>
        <family val="2"/>
      </rPr>
      <t>ó</t>
    </r>
    <r>
      <rPr>
        <sz val="10"/>
        <color rgb="FF000000"/>
        <rFont val="Arial"/>
        <family val="2"/>
      </rPr>
      <t>n</t>
    </r>
    <r>
      <rPr>
        <sz val="10"/>
        <color rgb="FF000000"/>
        <rFont val="Arial"/>
        <family val="2"/>
      </rPr>
      <t xml:space="preserve"> de la normativa</t>
    </r>
    <r>
      <rPr>
        <sz val="10"/>
        <color rgb="FF000000"/>
        <rFont val="Arial"/>
        <family val="2"/>
      </rPr>
      <t xml:space="preserve">; y las medidas disciplinarias </t>
    </r>
    <r>
      <rPr>
        <sz val="10"/>
        <color rgb="FF000000"/>
        <rFont val="Arial"/>
        <family val="2"/>
      </rPr>
      <t>deberán</t>
    </r>
    <r>
      <rPr>
        <sz val="10"/>
        <color rgb="FF000000"/>
        <rFont val="Arial"/>
        <family val="2"/>
      </rPr>
      <t xml:space="preserve"> estar declaradas en las pol</t>
    </r>
    <r>
      <rPr>
        <sz val="10"/>
        <color rgb="FF000000"/>
        <rFont val="Arial"/>
        <family val="2"/>
      </rPr>
      <t>í</t>
    </r>
    <r>
      <rPr>
        <sz val="10"/>
        <color rgb="FF000000"/>
        <rFont val="Arial"/>
        <family val="2"/>
      </rPr>
      <t>ticas y procedimientos.</t>
    </r>
  </si>
  <si>
    <r>
      <t>La direcci</t>
    </r>
    <r>
      <rPr>
        <sz val="10"/>
        <color rgb="FF000000"/>
        <rFont val="Arial"/>
        <family val="2"/>
      </rPr>
      <t>ó</t>
    </r>
    <r>
      <rPr>
        <sz val="10"/>
        <color rgb="FF000000"/>
        <rFont val="Arial"/>
        <family val="2"/>
      </rPr>
      <t xml:space="preserve">n de negocio (u otro rol o función de negocio responsable) </t>
    </r>
    <r>
      <rPr>
        <sz val="10"/>
        <color rgb="FF000000"/>
        <rFont val="Arial"/>
        <family val="2"/>
      </rPr>
      <t>deberá</t>
    </r>
    <r>
      <rPr>
        <sz val="10"/>
        <color rgb="FF000000"/>
        <rFont val="Arial"/>
        <family val="2"/>
      </rPr>
      <t xml:space="preserve"> revisar la pol</t>
    </r>
    <r>
      <rPr>
        <sz val="10"/>
        <color rgb="FF000000"/>
        <rFont val="Arial"/>
        <family val="2"/>
      </rPr>
      <t>í</t>
    </r>
    <r>
      <rPr>
        <sz val="10"/>
        <color rgb="FF000000"/>
        <rFont val="Arial"/>
        <family val="2"/>
      </rPr>
      <t>tica de</t>
    </r>
    <r>
      <rPr>
        <sz val="10"/>
        <color rgb="FF000000"/>
        <rFont val="Arial"/>
        <family val="2"/>
      </rPr>
      <t xml:space="preserve"> </t>
    </r>
    <r>
      <rPr>
        <sz val="10"/>
        <color rgb="FF000000"/>
        <rFont val="Arial"/>
        <family val="2"/>
      </rPr>
      <t>seguridad de la información a intervalos planificados o como resultado de cambios en la organización para asegurar su continuidad con la estrategia de seguridad, efectividad, precisi</t>
    </r>
    <r>
      <rPr>
        <sz val="10"/>
        <color rgb="FF000000"/>
        <rFont val="Arial"/>
        <family val="2"/>
      </rPr>
      <t>ó</t>
    </r>
    <r>
      <rPr>
        <sz val="10"/>
        <color rgb="FF000000"/>
        <rFont val="Arial"/>
        <family val="2"/>
      </rPr>
      <t>n, relevancia y aplicabilidad de las obligaciones legales, reglamentarias o de cumplimiento.</t>
    </r>
  </si>
  <si>
    <r>
      <t>Los riesgos deben mitigarse a un nivel aceptable. Los niveles de aceptación basados en criterios de riesgo deben establecerse y documentarse conforme a un tiempo de resoluci</t>
    </r>
    <r>
      <rPr>
        <sz val="10"/>
        <color rgb="FF000000"/>
        <rFont val="Arial"/>
        <family val="2"/>
      </rPr>
      <t>ó</t>
    </r>
    <r>
      <rPr>
        <sz val="10"/>
        <color rgb="FF000000"/>
        <rFont val="Arial"/>
        <family val="2"/>
      </rPr>
      <t>n razonable y  una aprobaci</t>
    </r>
    <r>
      <rPr>
        <sz val="10"/>
        <color rgb="FF000000"/>
        <rFont val="Arial"/>
        <family val="2"/>
      </rPr>
      <t>ó</t>
    </r>
    <r>
      <rPr>
        <sz val="10"/>
        <color rgb="FF000000"/>
        <rFont val="Arial"/>
        <family val="2"/>
      </rPr>
      <t>n ejecutiva</t>
    </r>
  </si>
  <si>
    <r>
      <t>A la finalización del contrato de trabajo y/o la finalizaci</t>
    </r>
    <r>
      <rPr>
        <sz val="10"/>
        <color rgb="FF000000"/>
        <rFont val="Arial"/>
        <family val="2"/>
      </rPr>
      <t>ó</t>
    </r>
    <r>
      <rPr>
        <sz val="10"/>
        <color rgb="FF000000"/>
        <rFont val="Arial"/>
        <family val="2"/>
      </rPr>
      <t>n de las relaciones comerciales externas, los activos propiedad de la empresa deben ser devueltos dentro del periodo establecido</t>
    </r>
    <r>
      <rPr>
        <sz val="10"/>
        <color rgb="FF000000"/>
        <rFont val="Arial"/>
        <family val="2"/>
      </rPr>
      <t>.</t>
    </r>
  </si>
  <si>
    <r>
      <t>Conforme a las leyes locales, regulaciones,</t>
    </r>
    <r>
      <rPr>
        <sz val="10"/>
        <color rgb="FF000000"/>
        <rFont val="Arial"/>
        <family val="2"/>
      </rPr>
      <t xml:space="preserve"> é</t>
    </r>
    <r>
      <rPr>
        <sz val="10"/>
        <color rgb="FF000000"/>
        <rFont val="Arial"/>
        <family val="2"/>
      </rPr>
      <t xml:space="preserve">ticas y obligaciones contractuales, todos los candidatos a un empleo, empresa y terceras partes </t>
    </r>
    <r>
      <rPr>
        <sz val="10"/>
        <color rgb="FF000000"/>
        <rFont val="Arial"/>
        <family val="2"/>
      </rPr>
      <t>deberán</t>
    </r>
    <r>
      <rPr>
        <sz val="10"/>
        <color rgb="FF000000"/>
        <rFont val="Arial"/>
        <family val="2"/>
      </rPr>
      <t xml:space="preserve"> estar sujetas a una comprobación proporcional a los datos que va a acceder, los requisitos de negocio y un riesgo aceptable.</t>
    </r>
  </si>
  <si>
    <r>
      <t>Los roles y responsabilidades para realizar la finalizaci</t>
    </r>
    <r>
      <rPr>
        <sz val="10"/>
        <color rgb="FF000000"/>
        <rFont val="Arial"/>
        <family val="2"/>
      </rPr>
      <t>ó</t>
    </r>
    <r>
      <rPr>
        <sz val="10"/>
        <color rgb="FF000000"/>
        <rFont val="Arial"/>
        <family val="2"/>
      </rPr>
      <t xml:space="preserve">n del empleo o los cambios en procedimientos del trabajo </t>
    </r>
    <r>
      <rPr>
        <sz val="10"/>
        <color rgb="FF000000"/>
        <rFont val="Arial"/>
        <family val="2"/>
      </rPr>
      <t>deberán</t>
    </r>
    <r>
      <rPr>
        <sz val="10"/>
        <color rgb="FF000000"/>
        <rFont val="Arial"/>
        <family val="2"/>
      </rPr>
      <t xml:space="preserve"> estar asignados, documentados y comunicados</t>
    </r>
    <r>
      <rPr>
        <sz val="10"/>
        <color rgb="FF000000"/>
        <rFont val="Arial"/>
        <family val="2"/>
      </rPr>
      <t>.</t>
    </r>
  </si>
  <si>
    <r>
      <t>Debe</t>
    </r>
    <r>
      <rPr>
        <sz val="10"/>
        <color rgb="FF000000"/>
        <rFont val="Arial"/>
        <family val="2"/>
      </rPr>
      <t>rá</t>
    </r>
    <r>
      <rPr>
        <sz val="10"/>
        <color rgb="FF000000"/>
        <rFont val="Arial"/>
        <family val="2"/>
      </rPr>
      <t xml:space="preserve"> mantenerse un conocimiento del sector y comparativas de mercado mediante la red de contactos, los especialistas de foros de seguridad y las asociaciones profesionales.</t>
    </r>
  </si>
  <si>
    <r>
      <t>Se establecer</t>
    </r>
    <r>
      <rPr>
        <sz val="10"/>
        <color rgb="FF000000"/>
        <rFont val="Arial"/>
        <family val="2"/>
      </rPr>
      <t>á</t>
    </r>
    <r>
      <rPr>
        <sz val="10"/>
        <color rgb="FF000000"/>
        <rFont val="Arial"/>
        <family val="2"/>
      </rPr>
      <t>n las políticas y los procedimientos y se implementarán las medidas técnicas de apoyo para gestionar el riesgo de negocio asociado a que esté permitido que los dispositivos m</t>
    </r>
    <r>
      <rPr>
        <sz val="10"/>
        <color rgb="FF000000"/>
        <rFont val="Arial"/>
        <family val="2"/>
      </rPr>
      <t>ó</t>
    </r>
    <r>
      <rPr>
        <sz val="10"/>
        <color rgb="FF000000"/>
        <rFont val="Arial"/>
        <family val="2"/>
      </rPr>
      <t>viles accedan a recursos corporativos, pudiendo requerir de la implementación o controles compensatorios de seguridad m</t>
    </r>
    <r>
      <rPr>
        <sz val="10"/>
        <color rgb="FF000000"/>
        <rFont val="Arial"/>
        <family val="2"/>
      </rPr>
      <t>á</t>
    </r>
    <r>
      <rPr>
        <sz val="10"/>
        <color rgb="FF000000"/>
        <rFont val="Arial"/>
        <family val="2"/>
      </rPr>
      <t>s altos para su uso aceptable (por ejemplo, formación por mandato de seguridad, autenticación fuerte, derechos y controles de acceso y monitorización de dispositivos)</t>
    </r>
    <r>
      <rPr>
        <sz val="10"/>
        <color rgb="FF000000"/>
        <rFont val="Arial"/>
        <family val="2"/>
      </rPr>
      <t>.</t>
    </r>
  </si>
  <si>
    <r>
      <t xml:space="preserve">Los roles y responsabilidades de contratistas, empleados y terceras partes </t>
    </r>
    <r>
      <rPr>
        <sz val="10"/>
        <color rgb="FF000000"/>
        <rFont val="Arial"/>
        <family val="2"/>
      </rPr>
      <t>deberán</t>
    </r>
    <r>
      <rPr>
        <sz val="10"/>
        <color rgb="FF000000"/>
        <rFont val="Arial"/>
        <family val="2"/>
      </rPr>
      <t xml:space="preserve"> estar documentadas en lo que respecta a los activos de información y seguridad</t>
    </r>
    <r>
      <rPr>
        <sz val="10"/>
        <color rgb="FF000000"/>
        <rFont val="Arial"/>
        <family val="2"/>
      </rPr>
      <t>.</t>
    </r>
  </si>
  <si>
    <r>
      <t>Un programa de concienciaci</t>
    </r>
    <r>
      <rPr>
        <sz val="10"/>
        <color rgb="FF000000"/>
        <rFont val="Arial"/>
        <family val="2"/>
      </rPr>
      <t>ó</t>
    </r>
    <r>
      <rPr>
        <sz val="10"/>
        <color rgb="FF000000"/>
        <rFont val="Arial"/>
        <family val="2"/>
      </rPr>
      <t>n debe establecerse para todos los proveedores, usuarios de terceras-partes y empleados de la empresa y exigido cuando sea conveniente. Todas las personas con acceso a datos de la organización recibir</t>
    </r>
    <r>
      <rPr>
        <sz val="10"/>
        <color rgb="FF000000"/>
        <rFont val="Arial"/>
        <family val="2"/>
      </rPr>
      <t>án</t>
    </r>
    <r>
      <rPr>
        <sz val="10"/>
        <color rgb="FF000000"/>
        <rFont val="Arial"/>
        <family val="2"/>
      </rPr>
      <t xml:space="preserve"> una formación de forma regular en procedimientos de la organización, procesos y pol</t>
    </r>
    <r>
      <rPr>
        <sz val="10"/>
        <color rgb="FF000000"/>
        <rFont val="Arial"/>
        <family val="2"/>
      </rPr>
      <t>í</t>
    </r>
    <r>
      <rPr>
        <sz val="10"/>
        <color rgb="FF000000"/>
        <rFont val="Arial"/>
        <family val="2"/>
      </rPr>
      <t>ticas relacionada con su funci</t>
    </r>
    <r>
      <rPr>
        <sz val="10"/>
        <color rgb="FF000000"/>
        <rFont val="Arial"/>
        <family val="2"/>
      </rPr>
      <t>ó</t>
    </r>
    <r>
      <rPr>
        <sz val="10"/>
        <color rgb="FF000000"/>
        <rFont val="Arial"/>
        <family val="2"/>
      </rPr>
      <t>n profesional respecto a la organización</t>
    </r>
    <r>
      <rPr>
        <sz val="10"/>
        <color rgb="FF000000"/>
        <rFont val="Arial"/>
        <family val="2"/>
      </rPr>
      <t>.</t>
    </r>
  </si>
  <si>
    <r>
      <t xml:space="preserve">Se </t>
    </r>
    <r>
      <rPr>
        <sz val="10"/>
        <color rgb="FF000000"/>
        <rFont val="Arial"/>
        <family val="2"/>
      </rPr>
      <t>deberá</t>
    </r>
    <r>
      <rPr>
        <sz val="10"/>
        <color rgb="FF000000"/>
        <rFont val="Arial"/>
        <family val="2"/>
      </rPr>
      <t xml:space="preserve"> hacer consciente a todo el personal de sus roles y responsabilidades para:
  * Mantener el cumplimiento y concienciación respecto a la</t>
    </r>
    <r>
      <rPr>
        <sz val="10"/>
        <color rgb="FF000000"/>
        <rFont val="Arial"/>
        <family val="2"/>
      </rPr>
      <t>s</t>
    </r>
    <r>
      <rPr>
        <sz val="10"/>
        <color rgb="FF000000"/>
        <rFont val="Arial"/>
        <family val="2"/>
      </rPr>
      <t xml:space="preserve"> políticas y procedimientos establecidos así como con la legislación aplicable y obligaciones de cumplimiento regulatorio.
  * Mantener un entorno de trabajo seguro.</t>
    </r>
  </si>
  <si>
    <t>El acceso de usuarios a los puertos de diagnóstico y configuración se limitará a personas y aplicaciones autorizadas.</t>
  </si>
  <si>
    <r>
      <t xml:space="preserve">Los programas de utilidades potencialmente capaces de anular sistemas, objetos, redes, máquinas virtuales y los controles de aplicación </t>
    </r>
    <r>
      <rPr>
        <sz val="10"/>
        <color rgb="FF000000"/>
        <rFont val="Arial"/>
        <family val="2"/>
      </rPr>
      <t>deberán estar</t>
    </r>
    <r>
      <rPr>
        <sz val="10"/>
        <color rgb="FF000000"/>
        <rFont val="Arial"/>
        <family val="2"/>
      </rPr>
      <t xml:space="preserve"> restringidos.</t>
    </r>
  </si>
  <si>
    <t>Se requieren los niveles más altos de garantía para la protección, la conservación y la gestión del ciclo de vida de los registros de auditoría, en adhesión a las obligaciones de cumplimiento legal, estatutarias o reglamentarias aplicables y proporcionando cuentas de acceso de usuario únicas para detectar comportamientos en la red potencialmente sospechosos y/o anomalías de integridad de ficheros y para apoyar las capacidades de investigación forense en el caso de un fallo de seguridad.</t>
  </si>
  <si>
    <r>
      <t>La disponibilidad, calidad y  capacidad adecuada</t>
    </r>
    <r>
      <rPr>
        <sz val="10"/>
        <color rgb="FF000000"/>
        <rFont val="Arial"/>
        <family val="2"/>
      </rPr>
      <t>s</t>
    </r>
    <r>
      <rPr>
        <sz val="10"/>
        <color rgb="FF000000"/>
        <rFont val="Arial"/>
        <family val="2"/>
      </rPr>
      <t xml:space="preserve"> y los recursos serán planeados, preparados y medidos para ofrecer el rendimiento del sistema requerido de conformidad con las obligaciones legales, estatutarias y reglamentarias. Se harán simulaciones de las futuras necesidades de capacidad para mitigar el riesgo de sobrecarga del sistema.</t>
    </r>
  </si>
  <si>
    <t>Cada sistema operativo deberá ser fortalecido para proporcionar sólo los puertos necesarios, protocolos y servicios para satisfacer las necesidades del negocio y tener vigentes los controles técnicos de apoyo tales como: antivirus, integridad de los ficheros de monitorización y el inicio de sesión como parte de su línea base de operativa estándar o plantilla.</t>
  </si>
  <si>
    <r>
      <t xml:space="preserve">Los entornos de producción y de no producción </t>
    </r>
    <r>
      <rPr>
        <sz val="10"/>
        <color rgb="FF000000"/>
        <rFont val="Arial"/>
        <family val="2"/>
      </rPr>
      <t>deberá estar</t>
    </r>
    <r>
      <rPr>
        <sz val="10"/>
        <color rgb="FF000000"/>
        <rFont val="Arial"/>
        <family val="2"/>
      </rPr>
      <t xml:space="preserve"> separados para evitar accesos o cambios no autorizados en los activos de información.</t>
    </r>
  </si>
  <si>
    <r>
      <t>Las aplicaciones multi-cliente ya sean de propiedad o administradas (físicas y virtuales), y el sistema de infraestructura y componentes de red, deberán estar diseñados, desarrollados, desplegados y configurados de tal manera que el acceso del proveedor y del cliente est</t>
    </r>
    <r>
      <rPr>
        <sz val="10"/>
        <color rgb="FF000000"/>
        <rFont val="Arial"/>
        <family val="2"/>
      </rPr>
      <t>é</t>
    </r>
    <r>
      <rPr>
        <sz val="10"/>
        <color rgb="FF000000"/>
        <rFont val="Arial"/>
        <family val="2"/>
      </rPr>
      <t xml:space="preserve"> adecuadamente segmentado de los demás clientes, en base a las siguientes consideraciones: 
• Políticas y procedimientos establecidos 
• Aislamiento de los activos críticos de negocio y/o información confidencial del usuario y sesiones que exigen controles internos robustos y altos niveles de garantía 
• Cumplimiento de las obligaciones legales, estatutarias y reglamentarias</t>
    </r>
  </si>
  <si>
    <t>El acceso a todas las funciones de administración del hipervisor o consolas de administración para sistemas de hosting virtualizados estará restringido a personal en base al principio de privilegios mínimos y apoyado a través de controles técnicos (por ejemplo, autenticación de dos factores, logs de auditoría, filtrado de direcciones IP, firewalls y encapsulado de comunicaciones bajo TLS a las consolas administrativas).</t>
  </si>
  <si>
    <r>
      <t>Todos los datos no estructurados estarán a disposición de los clientes y se les proporcionará bajo petición en un formato estándar de la industria (por ejemplo,</t>
    </r>
    <r>
      <rPr>
        <sz val="10"/>
        <color rgb="FF000000"/>
        <rFont val="Arial"/>
        <family val="2"/>
      </rPr>
      <t xml:space="preserve"> </t>
    </r>
    <r>
      <rPr>
        <sz val="10"/>
        <color rgb="FF000000"/>
        <rFont val="Arial"/>
        <family val="2"/>
      </rPr>
      <t>.</t>
    </r>
    <r>
      <rPr>
        <sz val="10"/>
        <color rgb="FF000000"/>
        <rFont val="Arial"/>
        <family val="2"/>
      </rPr>
      <t>d</t>
    </r>
    <r>
      <rPr>
        <sz val="10"/>
        <color rgb="FF000000"/>
        <rFont val="Arial"/>
        <family val="2"/>
      </rPr>
      <t>oc,</t>
    </r>
    <r>
      <rPr>
        <sz val="10"/>
        <color rgb="FF000000"/>
        <rFont val="Arial"/>
        <family val="2"/>
      </rPr>
      <t xml:space="preserve"> </t>
    </r>
    <r>
      <rPr>
        <sz val="10"/>
        <color rgb="FF000000"/>
        <rFont val="Arial"/>
        <family val="2"/>
      </rPr>
      <t>.</t>
    </r>
    <r>
      <rPr>
        <sz val="10"/>
        <color rgb="FF000000"/>
        <rFont val="Arial"/>
        <family val="2"/>
      </rPr>
      <t>x</t>
    </r>
    <r>
      <rPr>
        <sz val="10"/>
        <color rgb="FF000000"/>
        <rFont val="Arial"/>
        <family val="2"/>
      </rPr>
      <t>ls o</t>
    </r>
    <r>
      <rPr>
        <sz val="10"/>
        <color rgb="FF000000"/>
        <rFont val="Arial"/>
        <family val="2"/>
      </rPr>
      <t xml:space="preserve"> </t>
    </r>
    <r>
      <rPr>
        <sz val="10"/>
        <color rgb="FF000000"/>
        <rFont val="Arial"/>
        <family val="2"/>
      </rPr>
      <t>.</t>
    </r>
    <r>
      <rPr>
        <sz val="10"/>
        <color rgb="FF000000"/>
        <rFont val="Arial"/>
        <family val="2"/>
      </rPr>
      <t>p</t>
    </r>
    <r>
      <rPr>
        <sz val="10"/>
        <color rgb="FF000000"/>
        <rFont val="Arial"/>
        <family val="2"/>
      </rPr>
      <t>df)</t>
    </r>
  </si>
  <si>
    <r>
      <t>De m</t>
    </r>
    <r>
      <rPr>
        <sz val="10"/>
        <color rgb="FF000000"/>
        <rFont val="Arial"/>
        <family val="2"/>
      </rPr>
      <t>u</t>
    </r>
    <r>
      <rPr>
        <sz val="10"/>
        <color rgb="FF000000"/>
        <rFont val="Arial"/>
        <family val="2"/>
      </rPr>
      <t>tuo acuerdo se utilizará una fuente horaria externa fiable para sincronizar los relojes del sistema de todos los sistemas de procesamiento de información relevantes para facilitar el seguimiento y la reconstitución de las líneas de tiempo de actividad.</t>
    </r>
  </si>
  <si>
    <t>Políticas, procedimientos, disposiciones y/o términos de mutuo acuerdo serán establecidos para satisfacer los requerimientos del cliente (arrendatario) para su aplicación-servicio-servicio (API) y el procesamiento de información de interoperabilidad y portabilidad para el desarrollo de aplicaciones y el intercambio de información, el uso y persistencia de integridad.</t>
  </si>
  <si>
    <r>
      <t>El proveedor debe</t>
    </r>
    <r>
      <rPr>
        <sz val="10"/>
        <color rgb="FF000000"/>
        <rFont val="Arial"/>
        <family val="2"/>
      </rPr>
      <t>rá</t>
    </r>
    <r>
      <rPr>
        <sz val="10"/>
        <color rgb="FF000000"/>
        <rFont val="Arial"/>
        <family val="2"/>
      </rPr>
      <t xml:space="preserve"> utilizar protocolos de red estandarizados y seguros (por ejemplo, el texto no plano y autenticado) para la importación y exportación de datos y para administrar el servicio</t>
    </r>
    <r>
      <rPr>
        <sz val="10"/>
        <color rgb="FF000000"/>
        <rFont val="Arial"/>
        <family val="2"/>
      </rPr>
      <t xml:space="preserve"> </t>
    </r>
    <r>
      <rPr>
        <sz val="10"/>
        <color rgb="FF000000"/>
        <rFont val="Arial"/>
        <family val="2"/>
      </rPr>
      <t>y pondrá a disposición de los consumidores (los arrendatarios) un documento que detalle los est</t>
    </r>
    <r>
      <rPr>
        <sz val="10"/>
        <color rgb="FF000000"/>
        <rFont val="Arial"/>
        <family val="2"/>
      </rPr>
      <t>á</t>
    </r>
    <r>
      <rPr>
        <sz val="10"/>
        <color rgb="FF000000"/>
        <rFont val="Arial"/>
        <family val="2"/>
      </rPr>
      <t>ndares de interoperabilidad y portabilidad relevantes que est</t>
    </r>
    <r>
      <rPr>
        <sz val="10"/>
        <color rgb="FF000000"/>
        <rFont val="Arial"/>
        <family val="2"/>
      </rPr>
      <t>é</t>
    </r>
    <r>
      <rPr>
        <sz val="10"/>
        <color rgb="FF000000"/>
        <rFont val="Arial"/>
        <family val="2"/>
      </rPr>
      <t>n involucrados.</t>
    </r>
  </si>
  <si>
    <r>
      <t>El proveedor debe</t>
    </r>
    <r>
      <rPr>
        <sz val="10"/>
        <color rgb="FF000000"/>
        <rFont val="Arial"/>
        <family val="2"/>
      </rPr>
      <t>rá</t>
    </r>
    <r>
      <rPr>
        <sz val="10"/>
        <color rgb="FF000000"/>
        <rFont val="Arial"/>
        <family val="2"/>
      </rPr>
      <t xml:space="preserve"> utilizar una plataforma de virtualización reconocida por la industria y formatos estándares de virtualización (por ejemplo</t>
    </r>
    <r>
      <rPr>
        <sz val="10"/>
        <color rgb="FF000000"/>
        <rFont val="Arial"/>
        <family val="2"/>
      </rPr>
      <t>,</t>
    </r>
    <r>
      <rPr>
        <sz val="10"/>
        <color rgb="FF000000"/>
        <rFont val="Arial"/>
        <family val="2"/>
      </rPr>
      <t xml:space="preserve"> OVF) para ayudar a asegurar la interoperabilidad. A disposición del cliente para su revisión, tendrá documentados los cambios de personalización realizados en cualquier hipervisor en uso y en todos los ganchos de soluciones específicas de virtualización.</t>
    </r>
  </si>
  <si>
    <t>Las políticas de contraseñas aplicables a dispositivos móviles deberán estar documentadas y ejecutadas a través de controles técnicos en todos los dispositivos corporativos o aprobados para su uso como BYOD y deberán prohibir tanto el cambio de la longitud de las contraseñas/PINs como los requisitos de autenticación.</t>
  </si>
  <si>
    <r>
      <t>La política de dispositivos móviles deberá requerir al usuario de BYOD que realice copias de seguridad de los datos, prohibirle el uso de tiendas de aplicaciones no autorizadas, y requerirle el uso de programas antimalware (donde esté soportado)</t>
    </r>
    <r>
      <rPr>
        <sz val="10"/>
        <color rgb="FF000000"/>
        <rFont val="Arial"/>
        <family val="2"/>
      </rPr>
      <t>.</t>
    </r>
  </si>
  <si>
    <r>
      <t>Los Acuerdos de la cadena de suministro (por ejemplo, SLA) entre proveedores y clientes (arrendatarios) contendrán al menos l</t>
    </r>
    <r>
      <rPr>
        <sz val="10"/>
        <color rgb="FF000000"/>
        <rFont val="Arial"/>
        <family val="2"/>
      </rPr>
      <t>a</t>
    </r>
    <r>
      <rPr>
        <sz val="10"/>
        <color rgb="FF000000"/>
        <rFont val="Arial"/>
        <family val="2"/>
      </rPr>
      <t>s siguientes mutuamente acordadas disposiciones y/o los términos:
• Alcance de la relación comercial y de servicios que se ofrece (por ejemplo , adquisición de datos del cliente (arrendatario), el intercambio y el uso, conjuntos de características y funcionalidad , el personal y la infraestructura de red y componentes de los sistemas de prestación de servicios y apoyo, roles y responsabilidades de proveedor y cliente (arrendatario) y cualquier relación comercial subcontratada o externalizada, la ubicación geográfica física de los servicios de hospedaje , y cualquier aspecto de cumplimiento regulatorio conocidos )
• Los requisitos de seguridad de la información, los puntos de contacto principales durante la duración de la relación comercial del proveedor y el cliente (arrendatario), y las referencias a la información detallada de apoyo y procesos de negocio relevantes y medidas técnicas implementadas para permitir el gobierno efectivo, la gestión de riesgos y cumplimiento de las obligaciones de seguridad, legales, estatutaria y normativas por todas las partes afectadas.
• Notificación y/o pre- autorización los cambios controlados por el proveedor con impacto en el cliente (arrendatario)
• La notificación a tiempo de un incidente de seguridad (o brecha de seguridad confirmada) a todos los clientes (arrendatarios) y otras partes afectadas (es decir, hacia arriba y debajo de la cadena de suministro afectada)
• Evaluación y verificación independiente del cumplimiento de las disposiciones del acuerdo y / o términos (por ejemplo, la certificación aceptable para la industria, el informe de auditoría de certificación, o formas equivalentes de aseguramiento) sin representar un riesgo de negocio inaceptable de la exposición para la organización que está siendo evaluada
• Finalización de la relación comercial y el tratamiento de los datos del cliente (arrendatario) afectados
• El cliente (arrendatario) de una aplicación servicio a servicio (API) y los requerimientos de interoperabilidad y portabilidad de los datos para el desarrollo de aplicaciones y el intercambio de información, el uso y la persistencia de la integridad.</t>
    </r>
  </si>
  <si>
    <r>
      <t>Los proveedores deber</t>
    </r>
    <r>
      <rPr>
        <sz val="10"/>
        <color rgb="FF000000"/>
        <rFont val="Arial"/>
        <family val="2"/>
      </rPr>
      <t>á</t>
    </r>
    <r>
      <rPr>
        <sz val="10"/>
        <color rgb="FF000000"/>
        <rFont val="Arial"/>
        <family val="2"/>
      </rPr>
      <t>n garantizar una seguridad de la información razonable a lo largo de su cadena de suministro realizando revisiones regulares. Estas revisiones deberán incluir a todos los socios de los que dependa su cadena de suministro.</t>
    </r>
  </si>
  <si>
    <r>
      <t xml:space="preserve">Debe establecerse un marco unificado y consistente para la planificación de la continuidad de negocio y debe desarrollarse un plan, documentado y adaptado, para asegurar que todos los planes de continuidad del negocio son consistentes en el tratamiento de las prioridades, las pruebas, el mantenimiento y los requisitos de seguridad de la información. Los requisitos para los planes de continuidad del negocio deben incluir los siguientes: 
 • Un propósito y alcance definidos y en línea con las dependencias pertinentes 
 • Accesible y comprensible para los que van a utilizarlos 
 • Identificación de una(s) persona(s) nombrada(s) que es(son) responsable(s) de su revisión, actualización y aprobación 
 • Las líneas de comunicación específicas, los roles y las responsabilidades </t>
    </r>
    <r>
      <rPr>
        <sz val="10"/>
        <color rgb="FF000000"/>
        <rFont val="Arial"/>
        <family val="2"/>
      </rPr>
      <t>deberán estar</t>
    </r>
    <r>
      <rPr>
        <sz val="10"/>
        <color rgb="FF000000"/>
        <rFont val="Arial"/>
        <family val="2"/>
      </rPr>
      <t xml:space="preserve"> definidos 
 • Los procedimientos de recuperación, los manuales de trabajo y la información de referencia están detallados. 
 • Hay un método para la invocación del plan</t>
    </r>
  </si>
  <si>
    <r>
      <t>Los servicios de centros de procesamiento de datos y sus condiciones ambientales (por ejemplo, agua, electricidad, temperatura y control de humedad, telecomunicaciones y conectividad a Internet) deberán ser securizados, monitorizados, mantenidos y probados para garantizar su continua eficacia a intervalos planificados, de tal forma que se asegure la protección contra la interceptación no autorizada o el daño; además deberán ser diseñados con un balanceo autom</t>
    </r>
    <r>
      <rPr>
        <sz val="10"/>
        <color rgb="FF000000"/>
        <rFont val="Arial"/>
        <family val="2"/>
      </rPr>
      <t>á</t>
    </r>
    <r>
      <rPr>
        <sz val="10"/>
        <color rgb="FF000000"/>
        <rFont val="Arial"/>
        <family val="2"/>
      </rPr>
      <t>tico y/o otras redundancias en el caso de interrupciones, est</t>
    </r>
    <r>
      <rPr>
        <sz val="10"/>
        <color rgb="FF000000"/>
        <rFont val="Arial"/>
        <family val="2"/>
      </rPr>
      <t>é</t>
    </r>
    <r>
      <rPr>
        <sz val="10"/>
        <color rgb="FF000000"/>
        <rFont val="Arial"/>
        <family val="2"/>
      </rPr>
      <t>n planificadas o no.</t>
    </r>
  </si>
  <si>
    <r>
      <t>Se establecerá</t>
    </r>
    <r>
      <rPr>
        <sz val="10"/>
        <color rgb="FF000000"/>
        <rFont val="Arial"/>
        <family val="2"/>
      </rPr>
      <t>n</t>
    </r>
    <r>
      <rPr>
        <sz val="10"/>
        <color rgb="FF000000"/>
        <rFont val="Arial"/>
        <family val="2"/>
      </rPr>
      <t xml:space="preserve"> las políticas y los procedimientos y se implementarán las medidas técnicas de apoyo a los procesos de negocio para la resiliencia, la continuidad operativa y la gesti</t>
    </r>
    <r>
      <rPr>
        <sz val="10"/>
        <color rgb="FF000000"/>
        <rFont val="Arial"/>
        <family val="2"/>
      </rPr>
      <t>ó</t>
    </r>
    <r>
      <rPr>
        <sz val="10"/>
        <color rgb="FF000000"/>
        <rFont val="Arial"/>
        <family val="2"/>
      </rPr>
      <t>n de los riesgos relacionados con las interrupciones de negocio, ya sean menores o catastróficas. Estas políticas, procedimientos, procesos y medidas deben proteger la disponibilidad de las operaciones críticas del negocio y los activos de la empresa, de conformidad con las obligaciones de cumplimiento legal, estatutaria o reglamentarias aplicables. Se implementará un programa de gestión con las funciones y responsabilidades de soporte, que haya sido comunicado, y en caso necesario, contractualmente convenido por todas las instalaciones afectadas, el personal y</t>
    </r>
    <r>
      <rPr>
        <sz val="10"/>
        <color rgb="FF000000"/>
        <rFont val="Arial"/>
        <family val="2"/>
      </rPr>
      <t>/</t>
    </r>
    <r>
      <rPr>
        <sz val="10"/>
        <color rgb="FF000000"/>
        <rFont val="Arial"/>
        <family val="2"/>
      </rPr>
      <t>o las relaciones comerciales externas.</t>
    </r>
  </si>
  <si>
    <r>
      <t>Se establecer</t>
    </r>
    <r>
      <rPr>
        <sz val="10"/>
        <color rgb="FF000000"/>
        <rFont val="Arial"/>
        <family val="2"/>
      </rPr>
      <t>á</t>
    </r>
    <r>
      <rPr>
        <sz val="10"/>
        <color rgb="FF000000"/>
        <rFont val="Arial"/>
        <family val="2"/>
      </rPr>
      <t>n las políticas y los procedimientos, y se implementarán las medidas técnicas de apoyo a los procesos de negocio para definir y cumplir con el período de retención de cualquier activo crítico, según las políticas y procedimientos establecidos, y las obligaciones de cumplimiento legal, estatutaria o reglamentarias aplicables. Deberán incorporarse las medidas de copias de seguridad y recuperación como parte de la planificación de la continuidad del negocio y se probará su eficacia.</t>
    </r>
  </si>
  <si>
    <r>
      <t>Se establecer</t>
    </r>
    <r>
      <rPr>
        <sz val="10"/>
        <color rgb="FF000000"/>
        <rFont val="Arial"/>
        <family val="2"/>
      </rPr>
      <t>á</t>
    </r>
    <r>
      <rPr>
        <sz val="10"/>
        <color rgb="FF000000"/>
        <rFont val="Arial"/>
        <family val="2"/>
      </rPr>
      <t>n las políticas y los procedimientos y se implementarán las medidas técnicas de apoyo a los procesos de negocio para garantizar que el desarrollo y / o la adquisición de nuevos datos, aplicaciones físicas o virtuales, infraestructura de redes, componentes de los sistemas, operaciones y/o instalaciones de centros de datos han sido autorizados previamente por el liderazgo empresarial de la organización u otro rol o función empresarial con la correspondiente rendici</t>
    </r>
    <r>
      <rPr>
        <sz val="10"/>
        <color rgb="FF000000"/>
        <rFont val="Arial"/>
        <family val="2"/>
      </rPr>
      <t>ó</t>
    </r>
    <r>
      <rPr>
        <sz val="10"/>
        <color rgb="FF000000"/>
        <rFont val="Arial"/>
        <family val="2"/>
      </rPr>
      <t>n de cuentas.</t>
    </r>
  </si>
  <si>
    <t>Se establecerá un programa de seguimiento y evaluación sistemática para asegurar que se cumplen las normas de calidad y de seguridad en las líneas bases de referencia de todo el software desarrollado por la organización. Se establecerán y documentarán los criterios de evaluación y de aceptación de calidad para los sistemas de información, las actualizaciones y las nuevas versiones. Las pruebas de los sistemas se llevarán a cabo tanto durante el desarrollo como antes de ser aceptados, para mantener su seguridad. La dirección dispondrá de una clara capacidad de supervisión durante el proceso de pruebas de calidad, y se certificará el producto final como "apto para el propósito" (el producto debe ser adecuado para el propósito deseado) y "bien a la primera" (los errores deberían ser eliminados) antes de la publicación. También es necesario incorporar las revisiones técnicas de seguridad (es decir, las evaluaciones de vulnerabilidad y/o pruebas de penetración) para remediar las vulnerabilidades que puedan suponer un riesgo para el negocio o un riesgo para los clientes (arrendatarios) antes de su publicación.</t>
  </si>
  <si>
    <r>
      <t xml:space="preserve">Los activos de apoyo a los entornos dinámicos y distribuidos de computación física y virtual </t>
    </r>
    <r>
      <rPr>
        <sz val="10"/>
        <color rgb="FF000000"/>
        <rFont val="Arial"/>
        <family val="2"/>
      </rPr>
      <t>deben</t>
    </r>
    <r>
      <rPr>
        <sz val="10"/>
        <color rgb="FF000000"/>
        <rFont val="Arial"/>
        <family val="2"/>
      </rPr>
      <t xml:space="preserve"> clasificarse en función de la criticidad del negocio, las expectativas de nivel de servicio, y los requisitos de continuidad operacional. Un inventario completo de los bienes esenciales en uso por la organización, ubicados en todos los sitios y/o situaciones geográficas, se mantendrá y actualizará periódicamente (o en tiempo real), y se le asignará la propiedad con el apoyo de los roles y responsabilidades definidas, incluyendo todos los activos en uso bajo propiedad o gestionados por parte de los clientes (arrendatarios).</t>
    </r>
  </si>
  <si>
    <r>
      <t>La Identificación automá</t>
    </r>
    <r>
      <rPr>
        <sz val="10"/>
        <color rgb="FF000000"/>
        <rFont val="Arial"/>
        <family val="2"/>
      </rPr>
      <t>t</t>
    </r>
    <r>
      <rPr>
        <sz val="10"/>
        <color rgb="FF000000"/>
        <rFont val="Arial"/>
        <family val="2"/>
      </rPr>
      <t xml:space="preserve">ica de equipos </t>
    </r>
    <r>
      <rPr>
        <sz val="10"/>
        <color rgb="FF000000"/>
        <rFont val="Arial"/>
        <family val="2"/>
      </rPr>
      <t>deberá</t>
    </r>
    <r>
      <rPr>
        <sz val="10"/>
        <color rgb="FF000000"/>
        <rFont val="Arial"/>
        <family val="2"/>
      </rPr>
      <t xml:space="preserve"> ser usada como m</t>
    </r>
    <r>
      <rPr>
        <sz val="10"/>
        <color rgb="FF000000"/>
        <rFont val="Arial"/>
        <family val="2"/>
      </rPr>
      <t>é</t>
    </r>
    <r>
      <rPr>
        <sz val="10"/>
        <color rgb="FF000000"/>
        <rFont val="Arial"/>
        <family val="2"/>
      </rPr>
      <t>todo de autenticación. La tecnolog</t>
    </r>
    <r>
      <rPr>
        <sz val="10"/>
        <color rgb="FF000000"/>
        <rFont val="Arial"/>
        <family val="2"/>
      </rPr>
      <t>í</t>
    </r>
    <r>
      <rPr>
        <sz val="10"/>
        <color rgb="FF000000"/>
        <rFont val="Arial"/>
        <family val="2"/>
      </rPr>
      <t>a de localizaci</t>
    </r>
    <r>
      <rPr>
        <sz val="10"/>
        <color rgb="FF000000"/>
        <rFont val="Arial"/>
        <family val="2"/>
      </rPr>
      <t>ó</t>
    </r>
    <r>
      <rPr>
        <sz val="10"/>
        <color rgb="FF000000"/>
        <rFont val="Arial"/>
        <family val="2"/>
      </rPr>
      <t>n puede ser utilizada para validar la integridad de la autenticaci</t>
    </r>
    <r>
      <rPr>
        <sz val="10"/>
        <color rgb="FF000000"/>
        <rFont val="Arial"/>
        <family val="2"/>
      </rPr>
      <t>ó</t>
    </r>
    <r>
      <rPr>
        <sz val="10"/>
        <color rgb="FF000000"/>
        <rFont val="Arial"/>
        <family val="2"/>
      </rPr>
      <t>n, basada en la localizaci</t>
    </r>
    <r>
      <rPr>
        <sz val="10"/>
        <color rgb="FF000000"/>
        <rFont val="Arial"/>
        <family val="2"/>
      </rPr>
      <t>ó</t>
    </r>
    <r>
      <rPr>
        <sz val="10"/>
        <color rgb="FF000000"/>
        <rFont val="Arial"/>
        <family val="2"/>
      </rPr>
      <t>n del equipamiento.</t>
    </r>
  </si>
  <si>
    <r>
      <t xml:space="preserve">Se </t>
    </r>
    <r>
      <rPr>
        <sz val="10"/>
        <color rgb="FF000000"/>
        <rFont val="Arial"/>
        <family val="2"/>
      </rPr>
      <t>deberá</t>
    </r>
    <r>
      <rPr>
        <sz val="10"/>
        <color rgb="FF000000"/>
        <rFont val="Arial"/>
        <family val="2"/>
      </rPr>
      <t xml:space="preserve"> establecer pol</t>
    </r>
    <r>
      <rPr>
        <sz val="10"/>
        <color rgb="FF000000"/>
        <rFont val="Arial"/>
        <family val="2"/>
      </rPr>
      <t>í</t>
    </r>
    <r>
      <rPr>
        <sz val="10"/>
        <color rgb="FF000000"/>
        <rFont val="Arial"/>
        <family val="2"/>
      </rPr>
      <t>ticas y procedimientos apoyando los procesos de negocio implemen</t>
    </r>
    <r>
      <rPr>
        <sz val="10"/>
        <color rgb="FF000000"/>
        <rFont val="Arial"/>
        <family val="2"/>
      </rPr>
      <t>t</t>
    </r>
    <r>
      <rPr>
        <sz val="10"/>
        <color rgb="FF000000"/>
        <rFont val="Arial"/>
        <family val="2"/>
      </rPr>
      <t>ados para el uso y eliminaci</t>
    </r>
    <r>
      <rPr>
        <sz val="10"/>
        <color rgb="FF000000"/>
        <rFont val="Arial"/>
        <family val="2"/>
      </rPr>
      <t>ó</t>
    </r>
    <r>
      <rPr>
        <sz val="10"/>
        <color rgb="FF000000"/>
        <rFont val="Arial"/>
        <family val="2"/>
      </rPr>
      <t>n segura del mantenimiento de equipos y el uso fuera de las instalaciones de la organización</t>
    </r>
    <r>
      <rPr>
        <sz val="10"/>
        <color rgb="FF000000"/>
        <rFont val="Arial"/>
        <family val="2"/>
      </rPr>
      <t>.</t>
    </r>
  </si>
  <si>
    <r>
      <t>El acceso f</t>
    </r>
    <r>
      <rPr>
        <sz val="10"/>
        <color rgb="FF000000"/>
        <rFont val="Arial"/>
        <family val="2"/>
      </rPr>
      <t>í</t>
    </r>
    <r>
      <rPr>
        <sz val="10"/>
        <color rgb="FF000000"/>
        <rFont val="Arial"/>
        <family val="2"/>
      </rPr>
      <t>sico a los activos y funciones de información  por usuarios y personal de soporte debe estar limitado.</t>
    </r>
  </si>
  <si>
    <r>
      <t xml:space="preserve">Todas las decisiones de derechos </t>
    </r>
    <r>
      <rPr>
        <sz val="10"/>
        <color rgb="FF000000"/>
        <rFont val="Arial"/>
        <family val="2"/>
      </rPr>
      <t>deberán</t>
    </r>
    <r>
      <rPr>
        <sz val="10"/>
        <color rgb="FF000000"/>
        <rFont val="Arial"/>
        <family val="2"/>
      </rPr>
      <t xml:space="preserve"> ser derivadas de las identidades de las entidades involucradas. Estas identidades </t>
    </r>
    <r>
      <rPr>
        <sz val="10"/>
        <color rgb="FF000000"/>
        <rFont val="Arial"/>
        <family val="2"/>
      </rPr>
      <t>deberán</t>
    </r>
    <r>
      <rPr>
        <sz val="10"/>
        <color rgb="FF000000"/>
        <rFont val="Arial"/>
        <family val="2"/>
      </rPr>
      <t xml:space="preserve"> estar gestionadas por un sistema de gesti</t>
    </r>
    <r>
      <rPr>
        <sz val="10"/>
        <color rgb="FF000000"/>
        <rFont val="Arial"/>
        <family val="2"/>
      </rPr>
      <t>ó</t>
    </r>
    <r>
      <rPr>
        <sz val="10"/>
        <color rgb="FF000000"/>
        <rFont val="Arial"/>
        <family val="2"/>
      </rPr>
      <t xml:space="preserve">n de identidades corporativo. Las claves deben tener propietarios identificables (vinculando las claves a las identidades) y </t>
    </r>
    <r>
      <rPr>
        <sz val="10"/>
        <color rgb="FF000000"/>
        <rFont val="Arial"/>
        <family val="2"/>
      </rPr>
      <t>deberá haber</t>
    </r>
    <r>
      <rPr>
        <sz val="10"/>
        <color rgb="FF000000"/>
        <rFont val="Arial"/>
        <family val="2"/>
      </rPr>
      <t xml:space="preserve"> políticas de gesti</t>
    </r>
    <r>
      <rPr>
        <sz val="10"/>
        <color rgb="FF000000"/>
        <rFont val="Arial"/>
        <family val="2"/>
      </rPr>
      <t>ó</t>
    </r>
    <r>
      <rPr>
        <sz val="10"/>
        <color rgb="FF000000"/>
        <rFont val="Arial"/>
        <family val="2"/>
      </rPr>
      <t>n de claves</t>
    </r>
    <r>
      <rPr>
        <sz val="10"/>
        <color rgb="FF000000"/>
        <rFont val="Arial"/>
        <family val="2"/>
      </rPr>
      <t>.</t>
    </r>
  </si>
  <si>
    <r>
      <t>Se establecer</t>
    </r>
    <r>
      <rPr>
        <sz val="10"/>
        <color rgb="FF000000"/>
        <rFont val="Arial"/>
        <family val="2"/>
      </rPr>
      <t>á</t>
    </r>
    <r>
      <rPr>
        <sz val="10"/>
        <color rgb="FF000000"/>
        <rFont val="Arial"/>
        <family val="2"/>
      </rPr>
      <t>n las políticas y los procedimientos y se implementarán las medidas técnicas de apoyo para la gestión de claves criptográficas en los servicios (por ejemplo, la gestión del ciclo de vida desde la generaci</t>
    </r>
    <r>
      <rPr>
        <sz val="10"/>
        <color rgb="FF000000"/>
        <rFont val="Arial"/>
        <family val="2"/>
      </rPr>
      <t>ó</t>
    </r>
    <r>
      <rPr>
        <sz val="10"/>
        <color rgb="FF000000"/>
        <rFont val="Arial"/>
        <family val="2"/>
      </rPr>
      <t>n de la clave hasta la revocaci</t>
    </r>
    <r>
      <rPr>
        <sz val="10"/>
        <color rgb="FF000000"/>
        <rFont val="Arial"/>
        <family val="2"/>
      </rPr>
      <t>ó</t>
    </r>
    <r>
      <rPr>
        <sz val="10"/>
        <color rgb="FF000000"/>
        <rFont val="Arial"/>
        <family val="2"/>
      </rPr>
      <t>n y sustituci</t>
    </r>
    <r>
      <rPr>
        <sz val="10"/>
        <color rgb="FF000000"/>
        <rFont val="Arial"/>
        <family val="2"/>
      </rPr>
      <t>ó</t>
    </r>
    <r>
      <rPr>
        <sz val="10"/>
        <color rgb="FF000000"/>
        <rFont val="Arial"/>
        <family val="2"/>
      </rPr>
      <t>n, la infraestructura de clave p</t>
    </r>
    <r>
      <rPr>
        <sz val="10"/>
        <color rgb="FF000000"/>
        <rFont val="Arial"/>
        <family val="2"/>
      </rPr>
      <t>ú</t>
    </r>
    <r>
      <rPr>
        <sz val="10"/>
        <color rgb="FF000000"/>
        <rFont val="Arial"/>
        <family val="2"/>
      </rPr>
      <t>blica, el diseño del protocolo de criptog</t>
    </r>
    <r>
      <rPr>
        <sz val="10"/>
        <color rgb="FF000000"/>
        <rFont val="Arial"/>
        <family val="2"/>
      </rPr>
      <t>r</t>
    </r>
    <r>
      <rPr>
        <sz val="10"/>
        <color rgb="FF000000"/>
        <rFont val="Arial"/>
        <family val="2"/>
      </rPr>
      <t>af</t>
    </r>
    <r>
      <rPr>
        <sz val="10"/>
        <color rgb="FF000000"/>
        <rFont val="Arial"/>
        <family val="2"/>
      </rPr>
      <t>í</t>
    </r>
    <r>
      <rPr>
        <sz val="10"/>
        <color rgb="FF000000"/>
        <rFont val="Arial"/>
        <family val="2"/>
      </rPr>
      <t>a y los algoritmos utilizados, el control de acceso en el lugar de generaci</t>
    </r>
    <r>
      <rPr>
        <sz val="10"/>
        <color rgb="FF000000"/>
        <rFont val="Arial"/>
        <family val="2"/>
      </rPr>
      <t>ó</t>
    </r>
    <r>
      <rPr>
        <sz val="10"/>
        <color rgb="FF000000"/>
        <rFont val="Arial"/>
        <family val="2"/>
      </rPr>
      <t>n de claves seguras, el intercambio y almacenamiento con segregaci</t>
    </r>
    <r>
      <rPr>
        <sz val="10"/>
        <color rgb="FF000000"/>
        <rFont val="Arial"/>
        <family val="2"/>
      </rPr>
      <t>ó</t>
    </r>
    <r>
      <rPr>
        <sz val="10"/>
        <color rgb="FF000000"/>
        <rFont val="Arial"/>
        <family val="2"/>
      </rPr>
      <t xml:space="preserve">n de claves utilizadas para </t>
    </r>
    <r>
      <rPr>
        <sz val="10"/>
        <color rgb="FF000000"/>
        <rFont val="Arial"/>
        <family val="2"/>
      </rPr>
      <t>cifrar</t>
    </r>
    <r>
      <rPr>
        <sz val="10"/>
        <color rgb="FF000000"/>
        <rFont val="Arial"/>
        <family val="2"/>
      </rPr>
      <t xml:space="preserve"> los datos o sesiones). A petici</t>
    </r>
    <r>
      <rPr>
        <sz val="10"/>
        <color rgb="FF000000"/>
        <rFont val="Arial"/>
        <family val="2"/>
      </rPr>
      <t>ó</t>
    </r>
    <r>
      <rPr>
        <sz val="10"/>
        <color rgb="FF000000"/>
        <rFont val="Arial"/>
        <family val="2"/>
      </rPr>
      <t xml:space="preserve">n, los proveedores </t>
    </r>
    <r>
      <rPr>
        <sz val="10"/>
        <color rgb="FF000000"/>
        <rFont val="Arial"/>
        <family val="2"/>
      </rPr>
      <t>deberán</t>
    </r>
    <r>
      <rPr>
        <sz val="10"/>
        <color rgb="FF000000"/>
        <rFont val="Arial"/>
        <family val="2"/>
      </rPr>
      <t xml:space="preserve"> informar a los clientes de los cambios dentro de los sistemas criptográficos, especialmente si los datos del cliente se utilizan como parte del servicio, y/o los clientes tienen alguna responsabilidad compartida sobre la implementaci</t>
    </r>
    <r>
      <rPr>
        <sz val="10"/>
        <color rgb="FF000000"/>
        <rFont val="Arial"/>
        <family val="2"/>
      </rPr>
      <t>ó</t>
    </r>
    <r>
      <rPr>
        <sz val="10"/>
        <color rgb="FF000000"/>
        <rFont val="Arial"/>
        <family val="2"/>
      </rPr>
      <t>n del control.</t>
    </r>
  </si>
  <si>
    <r>
      <t xml:space="preserve">Los requerimientos de seguridad básicos </t>
    </r>
    <r>
      <rPr>
        <sz val="10"/>
        <color rgb="FF000000"/>
        <rFont val="Arial"/>
        <family val="2"/>
      </rPr>
      <t>deberán</t>
    </r>
    <r>
      <rPr>
        <sz val="10"/>
        <color rgb="FF000000"/>
        <rFont val="Arial"/>
        <family val="2"/>
      </rPr>
      <t xml:space="preserve"> estar establecidos para los desarrollos o adquisiciones, las propiedades o elementos gestionados por la empresa, tanto f</t>
    </r>
    <r>
      <rPr>
        <sz val="10"/>
        <color rgb="FF000000"/>
        <rFont val="Arial"/>
        <family val="2"/>
      </rPr>
      <t>í</t>
    </r>
    <r>
      <rPr>
        <sz val="10"/>
        <color rgb="FF000000"/>
        <rFont val="Arial"/>
        <family val="2"/>
      </rPr>
      <t xml:space="preserve">sicos como virtuales, incluyendo aplicaciones, sistemas infraestructuras y componentes de red, y </t>
    </r>
    <r>
      <rPr>
        <sz val="10"/>
        <color rgb="FF000000"/>
        <rFont val="Arial"/>
        <family val="2"/>
      </rPr>
      <t>deberán</t>
    </r>
    <r>
      <rPr>
        <sz val="10"/>
        <color rgb="FF000000"/>
        <rFont val="Arial"/>
        <family val="2"/>
      </rPr>
      <t xml:space="preserve"> estar alineados  con los requisitos legales aplicables, y las obligaciones de conformidad legal y normativa. Las desviaciones de la configuración est</t>
    </r>
    <r>
      <rPr>
        <sz val="10"/>
        <color rgb="FF000000"/>
        <rFont val="Arial"/>
        <family val="2"/>
      </rPr>
      <t>á</t>
    </r>
    <r>
      <rPr>
        <sz val="10"/>
        <color rgb="FF000000"/>
        <rFont val="Arial"/>
        <family val="2"/>
      </rPr>
      <t>ndar com</t>
    </r>
    <r>
      <rPr>
        <sz val="10"/>
        <color rgb="FF000000"/>
        <rFont val="Arial"/>
        <family val="2"/>
      </rPr>
      <t>ú</t>
    </r>
    <r>
      <rPr>
        <sz val="10"/>
        <color rgb="FF000000"/>
        <rFont val="Arial"/>
        <family val="2"/>
      </rPr>
      <t xml:space="preserve">n </t>
    </r>
    <r>
      <rPr>
        <sz val="10"/>
        <color rgb="FF000000"/>
        <rFont val="Arial"/>
        <family val="2"/>
      </rPr>
      <t>deberán</t>
    </r>
    <r>
      <rPr>
        <sz val="10"/>
        <color rgb="FF000000"/>
        <rFont val="Arial"/>
        <family val="2"/>
      </rPr>
      <t xml:space="preserve"> ser autorizadas, siguiendo políticas y procedimientos de gesti</t>
    </r>
    <r>
      <rPr>
        <sz val="10"/>
        <color rgb="FF000000"/>
        <rFont val="Arial"/>
        <family val="2"/>
      </rPr>
      <t>ó</t>
    </r>
    <r>
      <rPr>
        <sz val="10"/>
        <color rgb="FF000000"/>
        <rFont val="Arial"/>
        <family val="2"/>
      </rPr>
      <t xml:space="preserve">n de cambios antes de su despliegue (desarrollo), abastecimiento o uso. El cumplimiento con los requerimientos de seguridad </t>
    </r>
    <r>
      <rPr>
        <sz val="10"/>
        <color rgb="FF000000"/>
        <rFont val="Arial"/>
        <family val="2"/>
      </rPr>
      <t>bá</t>
    </r>
    <r>
      <rPr>
        <sz val="10"/>
        <color rgb="FF000000"/>
        <rFont val="Arial"/>
        <family val="2"/>
      </rPr>
      <t>sicos de</t>
    </r>
    <r>
      <rPr>
        <sz val="10"/>
        <color rgb="FF000000"/>
        <rFont val="Arial"/>
        <family val="2"/>
      </rPr>
      <t>berán</t>
    </r>
    <r>
      <rPr>
        <sz val="10"/>
        <color rgb="FF000000"/>
        <rFont val="Arial"/>
        <family val="2"/>
      </rPr>
      <t xml:space="preserve"> ser revisados al menos anualmente, a menos que una frecuencia alternativa haya sido establecida y autorizada, basada en necesidades de negocio.</t>
    </r>
  </si>
  <si>
    <r>
      <t xml:space="preserve">La gerencia de línea y la dirección ejecutiva </t>
    </r>
    <r>
      <rPr>
        <sz val="10"/>
        <color rgb="FF000000"/>
        <rFont val="Arial"/>
        <family val="2"/>
      </rPr>
      <t>deberán</t>
    </r>
    <r>
      <rPr>
        <sz val="10"/>
        <color rgb="FF000000"/>
        <rFont val="Arial"/>
        <family val="2"/>
      </rPr>
      <t xml:space="preserve"> tomar una acci</t>
    </r>
    <r>
      <rPr>
        <sz val="10"/>
        <color rgb="FF000000"/>
        <rFont val="Arial"/>
        <family val="2"/>
      </rPr>
      <t>ó</t>
    </r>
    <r>
      <rPr>
        <sz val="10"/>
        <color rgb="FF000000"/>
        <rFont val="Arial"/>
        <family val="2"/>
      </rPr>
      <t>n formal para soportar la seguridad de la informaci</t>
    </r>
    <r>
      <rPr>
        <sz val="10"/>
        <color rgb="FF000000"/>
        <rFont val="Arial"/>
        <family val="2"/>
      </rPr>
      <t>ó</t>
    </r>
    <r>
      <rPr>
        <sz val="10"/>
        <color rgb="FF000000"/>
        <rFont val="Arial"/>
        <family val="2"/>
      </rPr>
      <t>n a trav</t>
    </r>
    <r>
      <rPr>
        <sz val="10"/>
        <color rgb="FF000000"/>
        <rFont val="Arial"/>
        <family val="2"/>
      </rPr>
      <t>é</t>
    </r>
    <r>
      <rPr>
        <sz val="10"/>
        <color rgb="FF000000"/>
        <rFont val="Arial"/>
        <family val="2"/>
      </rPr>
      <t>s de una dirección claramente documentada y un compromiso que asegure que todas las acciones han sido asignadas.</t>
    </r>
  </si>
  <si>
    <r>
      <t>Los resultados de la evaluaci</t>
    </r>
    <r>
      <rPr>
        <sz val="10"/>
        <color rgb="FF000000"/>
        <rFont val="Arial"/>
        <family val="2"/>
      </rPr>
      <t>ó</t>
    </r>
    <r>
      <rPr>
        <sz val="10"/>
        <color rgb="FF000000"/>
        <rFont val="Arial"/>
        <family val="2"/>
      </rPr>
      <t xml:space="preserve">n de riesgos </t>
    </r>
    <r>
      <rPr>
        <sz val="10"/>
        <color rgb="FF000000"/>
        <rFont val="Arial"/>
        <family val="2"/>
      </rPr>
      <t>deberán</t>
    </r>
    <r>
      <rPr>
        <sz val="10"/>
        <color rgb="FF000000"/>
        <rFont val="Arial"/>
        <family val="2"/>
      </rPr>
      <t xml:space="preserve"> incluir actualizaciones de las pol</t>
    </r>
    <r>
      <rPr>
        <sz val="10"/>
        <color rgb="FF000000"/>
        <rFont val="Arial"/>
        <family val="2"/>
      </rPr>
      <t>í</t>
    </r>
    <r>
      <rPr>
        <sz val="10"/>
        <color rgb="FF000000"/>
        <rFont val="Arial"/>
        <family val="2"/>
      </rPr>
      <t>ticas de seguridad, de los procedimientos, de las normas y los controles, para asegurar que estos documentos permanecen relevantes y efectivos</t>
    </r>
    <r>
      <rPr>
        <sz val="10"/>
        <color rgb="FF000000"/>
        <rFont val="Arial"/>
        <family val="2"/>
      </rPr>
      <t>.</t>
    </r>
  </si>
  <si>
    <r>
      <t>Un análisis de riesgos formalizado, alineado con los objetivos de la empresa, debe</t>
    </r>
    <r>
      <rPr>
        <sz val="10"/>
        <color rgb="FF000000"/>
        <rFont val="Arial"/>
        <family val="2"/>
      </rPr>
      <t>rá</t>
    </r>
    <r>
      <rPr>
        <sz val="10"/>
        <color rgb="FF000000"/>
        <rFont val="Arial"/>
        <family val="2"/>
      </rPr>
      <t xml:space="preserve"> ser realizado al menos una vez al año o a intervalos planificados para determinar la probabilidad e impacto de todos los riesgos identificados, usando m</t>
    </r>
    <r>
      <rPr>
        <sz val="10"/>
        <color rgb="FF000000"/>
        <rFont val="Arial"/>
        <family val="2"/>
      </rPr>
      <t>é</t>
    </r>
    <r>
      <rPr>
        <sz val="10"/>
        <color rgb="FF000000"/>
        <rFont val="Arial"/>
        <family val="2"/>
      </rPr>
      <t>todos cuantitativos o cualitativos. La probabilidad y el impacto asociado con el riesgo intr</t>
    </r>
    <r>
      <rPr>
        <sz val="10"/>
        <color rgb="FF000000"/>
        <rFont val="Arial"/>
        <family val="2"/>
      </rPr>
      <t>í</t>
    </r>
    <r>
      <rPr>
        <sz val="10"/>
        <color rgb="FF000000"/>
        <rFont val="Arial"/>
        <family val="2"/>
      </rPr>
      <t>nseco y residual debe</t>
    </r>
    <r>
      <rPr>
        <sz val="10"/>
        <color rgb="FF000000"/>
        <rFont val="Arial"/>
        <family val="2"/>
      </rPr>
      <t>rá</t>
    </r>
    <r>
      <rPr>
        <sz val="10"/>
        <color rgb="FF000000"/>
        <rFont val="Arial"/>
        <family val="2"/>
      </rPr>
      <t xml:space="preserve"> estar determinado independientemente, considerando todas las categor</t>
    </r>
    <r>
      <rPr>
        <sz val="10"/>
        <color rgb="FF000000"/>
        <rFont val="Arial"/>
        <family val="2"/>
      </rPr>
      <t>í</t>
    </r>
    <r>
      <rPr>
        <sz val="10"/>
        <color rgb="FF000000"/>
        <rFont val="Arial"/>
        <family val="2"/>
      </rPr>
      <t>as de riesgo (por ejemplo, con el resultado de las auditor</t>
    </r>
    <r>
      <rPr>
        <sz val="10"/>
        <color rgb="FF000000"/>
        <rFont val="Arial"/>
        <family val="2"/>
      </rPr>
      <t>í</t>
    </r>
    <r>
      <rPr>
        <sz val="10"/>
        <color rgb="FF000000"/>
        <rFont val="Arial"/>
        <family val="2"/>
      </rPr>
      <t>as, el an</t>
    </r>
    <r>
      <rPr>
        <sz val="10"/>
        <color rgb="FF000000"/>
        <rFont val="Arial"/>
        <family val="2"/>
      </rPr>
      <t>á</t>
    </r>
    <r>
      <rPr>
        <sz val="10"/>
        <color rgb="FF000000"/>
        <rFont val="Arial"/>
        <family val="2"/>
      </rPr>
      <t>lisis de vulnerabilidades y amenazas y el cumplimiento normativo).</t>
    </r>
  </si>
  <si>
    <r>
      <t>Las empresas desarrollar</t>
    </r>
    <r>
      <rPr>
        <sz val="10"/>
        <color rgb="FF000000"/>
        <rFont val="Arial"/>
        <family val="2"/>
      </rPr>
      <t>á</t>
    </r>
    <r>
      <rPr>
        <sz val="10"/>
        <color rgb="FF000000"/>
        <rFont val="Arial"/>
        <family val="2"/>
      </rPr>
      <t>n y mantendr</t>
    </r>
    <r>
      <rPr>
        <sz val="10"/>
        <color rgb="FF000000"/>
        <rFont val="Arial"/>
        <family val="2"/>
      </rPr>
      <t>á</t>
    </r>
    <r>
      <rPr>
        <sz val="10"/>
        <color rgb="FF000000"/>
        <rFont val="Arial"/>
        <family val="2"/>
      </rPr>
      <t>n un sistema de gesti</t>
    </r>
    <r>
      <rPr>
        <sz val="10"/>
        <color rgb="FF000000"/>
        <rFont val="Arial"/>
        <family val="2"/>
      </rPr>
      <t>ó</t>
    </r>
    <r>
      <rPr>
        <sz val="10"/>
        <color rgb="FF000000"/>
        <rFont val="Arial"/>
        <family val="2"/>
      </rPr>
      <t>n de riesgos para mitigar el riesgo a un nivel aceptable.</t>
    </r>
  </si>
  <si>
    <r>
      <t xml:space="preserve">Los contratos laborales </t>
    </r>
    <r>
      <rPr>
        <sz val="10"/>
        <color rgb="FF000000"/>
        <rFont val="Arial"/>
        <family val="2"/>
      </rPr>
      <t>deberán</t>
    </r>
    <r>
      <rPr>
        <sz val="10"/>
        <color rgb="FF000000"/>
        <rFont val="Arial"/>
        <family val="2"/>
      </rPr>
      <t xml:space="preserve"> incorporar las cl</t>
    </r>
    <r>
      <rPr>
        <sz val="10"/>
        <color rgb="FF000000"/>
        <rFont val="Arial"/>
        <family val="2"/>
      </rPr>
      <t>á</t>
    </r>
    <r>
      <rPr>
        <sz val="10"/>
        <color rgb="FF000000"/>
        <rFont val="Arial"/>
        <family val="2"/>
      </rPr>
      <t>usulas y/o los t</t>
    </r>
    <r>
      <rPr>
        <sz val="10"/>
        <color rgb="FF000000"/>
        <rFont val="Arial"/>
        <family val="2"/>
      </rPr>
      <t>é</t>
    </r>
    <r>
      <rPr>
        <sz val="10"/>
        <color rgb="FF000000"/>
        <rFont val="Arial"/>
        <family val="2"/>
      </rPr>
      <t>rminos de cumplimiento para establecer el gobierno de la información y las pol</t>
    </r>
    <r>
      <rPr>
        <sz val="10"/>
        <color rgb="FF000000"/>
        <rFont val="Arial"/>
        <family val="2"/>
      </rPr>
      <t>í</t>
    </r>
    <r>
      <rPr>
        <sz val="10"/>
        <color rgb="FF000000"/>
        <rFont val="Arial"/>
        <family val="2"/>
      </rPr>
      <t xml:space="preserve">ticas de seguridad y </t>
    </r>
    <r>
      <rPr>
        <sz val="10"/>
        <color rgb="FF000000"/>
        <rFont val="Arial"/>
        <family val="2"/>
      </rPr>
      <t>deberán</t>
    </r>
    <r>
      <rPr>
        <sz val="10"/>
        <color rgb="FF000000"/>
        <rFont val="Arial"/>
        <family val="2"/>
      </rPr>
      <t xml:space="preserve"> ser firmados en las nuevas contrataciones o por el nuevo personal (por ejemplo</t>
    </r>
    <r>
      <rPr>
        <sz val="10"/>
        <color rgb="FF000000"/>
        <rFont val="Arial"/>
        <family val="2"/>
      </rPr>
      <t xml:space="preserve">, </t>
    </r>
    <r>
      <rPr>
        <sz val="10"/>
        <color rgb="FF000000"/>
        <rFont val="Arial"/>
        <family val="2"/>
      </rPr>
      <t>empleados a tiempo total o parcial o trabajadores eventuales), y siempre con anterioridad a proporcionar el acceso al usuario a los servicios de la empresa, recursos y activos.</t>
    </r>
  </si>
  <si>
    <r>
      <t xml:space="preserve">Los requerimientos para el acuerdo de no divulgación de secretos o los acuerdos de confidencialidad reflejando las necesidades para la protección de datos y los detalles operacionales </t>
    </r>
    <r>
      <rPr>
        <sz val="10"/>
        <color rgb="FF000000"/>
        <rFont val="Arial"/>
        <family val="2"/>
      </rPr>
      <t>deberán</t>
    </r>
    <r>
      <rPr>
        <sz val="10"/>
        <color rgb="FF000000"/>
        <rFont val="Arial"/>
        <family val="2"/>
      </rPr>
      <t xml:space="preserve"> ser identificados, documentados y revisados en intervalos planificados</t>
    </r>
    <r>
      <rPr>
        <sz val="10"/>
        <color rgb="FF000000"/>
        <rFont val="Arial"/>
        <family val="2"/>
      </rPr>
      <t>.</t>
    </r>
  </si>
  <si>
    <r>
      <t>Se establecer</t>
    </r>
    <r>
      <rPr>
        <sz val="10"/>
        <color rgb="FF000000"/>
        <rFont val="Arial"/>
        <family val="2"/>
      </rPr>
      <t>á</t>
    </r>
    <r>
      <rPr>
        <sz val="10"/>
        <color rgb="FF000000"/>
        <rFont val="Arial"/>
        <family val="2"/>
      </rPr>
      <t>n las políticas y los procedimientos y se implementarán las medidas técnicas de apoyo para definir los permisos y condiciones que permitan el uso de dispositivos propiedad de la empresa o la gesti</t>
    </r>
    <r>
      <rPr>
        <sz val="10"/>
        <color rgb="FF000000"/>
        <rFont val="Arial"/>
        <family val="2"/>
      </rPr>
      <t>ó</t>
    </r>
    <r>
      <rPr>
        <sz val="10"/>
        <color rgb="FF000000"/>
        <rFont val="Arial"/>
        <family val="2"/>
      </rPr>
      <t>n de los dispositivos de usuario (ejemplo, estaciones de trabajo, portátiles y dispositivos móviles), la infraestructura de red IT y los componentes de sistemas, Además, los permisos y las condiciones para permitir el uso de dispositivos m</t>
    </r>
    <r>
      <rPr>
        <sz val="10"/>
        <color rgb="FF000000"/>
        <rFont val="Arial"/>
        <family val="2"/>
      </rPr>
      <t>ó</t>
    </r>
    <r>
      <rPr>
        <sz val="10"/>
        <color rgb="FF000000"/>
        <rFont val="Arial"/>
        <family val="2"/>
      </rPr>
      <t>viles personales y aplicaciones asociadas con acceso a recursos corporativos (por ejemplo BYOD) deben ser considerados e incorporados como sea conveniente</t>
    </r>
    <r>
      <rPr>
        <sz val="10"/>
        <color rgb="FF000000"/>
        <rFont val="Arial"/>
        <family val="2"/>
      </rPr>
      <t>.</t>
    </r>
  </si>
  <si>
    <t>Las políticas y los procedimientos de acceso de usuario se establecerán, y el apoyo a los procesos de negocio y las medidas técnicas implementadas, para garantizar la identidad, el derecho, y la gestión de acceso de todos los usuarios corporativos internos y del cliente con acceso a datos y aplicaciones de propiedad o administradas (física y virtual), infraestructura de red y componentes de sistemas. Estas políticas, procedimientos, procesos y métricas deben incorporar los siguientes:
• Procedimientos, funciones y responsabilidades de apoyo para el aprovisionamiento y desaprovisionamiento de los derechos de las cuentas de usuario siguiendo la regla del menor privilegio basado en la función de trabajo (por ejemplo, cambios en los empleados internos y eventuales, acceso controlado por el cliente, relaciones comerciales con proveedores, u otras relaciones de negocio con terceros)
• Consideraciones de casos de negocios para los niveles más altos de garantía y autenticación de factores múltiples secretos (por ejemplo, consolas de administración, generación de claves, acceso remoto, segregación de funciones, acceso de emergencia, aprovisionamiento a gran escala o despliegues geográficamente distribuidos y redundancia de personal para los sistemas críticos)
 Segmentación de acceso a las sesiones y datos en arquitecturas multicliente por un tercero (por ejemplo, el proveedor y/o otro cliente)
• Comprobación de confianza de la identidad y de la aplicación servicio a servicio (API) y la interoperabilidad de procesamiento de información (por ejemplo, SSO y federación)
• Gestión del ciclo de vida de las credenciales de cuenta de instancias a través de la revocación 
• Minimización del almacenamiento de credenciales de cuenta y/o identidad, o reutilización cuando sea posible 
• Adhesión a reglas de autenticación, autorización y contabilidad (AAA) aceptables por la industria y/o de cumplimiento del regulador (por ejemplo, multifactor robusto,  expirable, secretos de autenticación no compartidos)
• Permisos y capacidades de soporte para el control del cliente sobre las reglas de autenticación, autorización y contabilidad (AAA) para el acceso a los datos y las sesiones
• Cumplimiento de los requerimientos legales, estatutarios o regulatorios aplicables</t>
  </si>
  <si>
    <t>Se deberá almacenar y conservar un inventario de todos los dispositivos móviles empleados para acceder y almacenar datos corporativos. Todos los cambios en el estado de estos dispositivos (por ej. sistema operativo, niveles de parcheo, pérdida o retirada del dispositivo y a quien se asigna o permite el uso BYOD) deberán ser incluidos para cada dispositivo en dicho inventario.</t>
  </si>
  <si>
    <t>La política de dispositivos móviles deberá prohibir eludir los controles de seguridad integrados en los dispositivos móviles (por ej.: jailbreaking o rooting) y deberá cumplirse a través de controles tanto detectivos como preventivos, ya sea en el propio dispositivo o mediante un sistema de gestión de dispositivos centralizado.</t>
  </si>
  <si>
    <t>La política de BYOD debe incluir en un lenguaje claro las expectativas de privacidad, requisitos de litigio, localización de evidencias electrónicas y retenciones jurídicas. Debe a su vez exponer claramente la posibilidad de la pérdida de datos que no sean de la compañía si es necesario un borrado de los datos del dispositivo.</t>
  </si>
  <si>
    <t>Los dispositivos BYOD y/o corporativos deberán requerir un bloqueo de pantalla automático, y este requisito deberá cumplirse a través de controles técnicos.</t>
  </si>
  <si>
    <t>El proveedor deberá facilitar la información de incidentes de seguridad a todos los clientes y proveedores afectados de forma periódica a través de medios electrónicos (por ej., portales).</t>
  </si>
  <si>
    <t>Se deberán establecer procedimientos y políticas, así como medidas técnicas y procesos de negocio de apoyo, que permitan mantener los acuerdos debidos (ej.: SLA) entre proveedores y clientes (arrendatarios) de forma completa y precisa. Se deberá tener a su vez la capacidad de medir y abordar las no conformidades en las disposiciones y/o términos a lo largo de toda la cadena de suministro (hacia arriba y hacia abajo) y de gestionar los conflictos o inconsistencias en los niveles de servicio resultantes de las diversas relaciones entre proveedores.</t>
  </si>
  <si>
    <r>
      <t>Los proveedores de servicios a terceros deberán demostrar el cumplimiento con los requisitos de seguridad de la información y confidencialidad, definiciones de servicio y acuerdos de prestación de servicio incluidos en los contratos de terceros. Los informes, registros y servicios de terceros deberán someterse a revisiones y auditor</t>
    </r>
    <r>
      <rPr>
        <sz val="10"/>
        <color rgb="FF000000"/>
        <rFont val="Arial"/>
        <family val="2"/>
      </rPr>
      <t>í</t>
    </r>
    <r>
      <rPr>
        <sz val="10"/>
        <color rgb="FF000000"/>
        <rFont val="Arial"/>
        <family val="2"/>
      </rPr>
      <t>as a intervalos planificados para mantener y gobernar el cumplimiento con los acuerdos de prestación del servicio.</t>
    </r>
  </si>
  <si>
    <r>
      <t>Se deberán establecer procedimientos y políticas, así como medidas técnicas y procesos de negocio de apoyo</t>
    </r>
    <r>
      <rPr>
        <sz val="10"/>
        <color rgb="FF000000"/>
        <rFont val="Arial"/>
        <family val="2"/>
      </rPr>
      <t xml:space="preserve"> </t>
    </r>
    <r>
      <rPr>
        <sz val="10"/>
        <color rgb="FF000000"/>
        <rFont val="Arial"/>
        <family val="2"/>
      </rPr>
      <t>que prevengan la ejecución de malware en dispositivos finales propiedad de la organización o gestionados por el usuario (ej.: estaciones de trabajo asignadas, portátiles y dispositivos móviles) y en los componentes de la infraestructura de sistemas y redes TI.</t>
    </r>
  </si>
  <si>
    <t>Se deberán establecer procedimientos y políticas, así como medidas técnicas y procesos de negocio de apoyo que prevengan la ejecución de código móvil no autorizado, entendido como software que se transfiere entre sistemas a través de una red fiable o no fiable y que es ejecutado en un sistema local sin ejecución o instalación explícitas por el destinatario en dispositivos finales propiedad de la organización o gestionados por el usuario (ej.: estaciones de trabajo asignadas, portátiles y dispositivos móviles) y en los componentes de la infraestructura de sistemas y redes TI.</t>
  </si>
  <si>
    <t>Se deberá mantener un inventario de las obligaciones externas legales, estatutarias y reglamentarias de la organización asociado (y mapeado) con cualquier alcance y presencia geográfica, y que considere datos relevantes o información propiedad de la organización y administrada por la infraestructura de red (física o virtual) y los componentes de los sistemas, actualizado periódicamente según las necesidades del negocio (por ejemplo, un cambio en el alcance y/o un cambio en las obligaciones).</t>
  </si>
  <si>
    <t>Se deberán implantar rutinas de integridad de entrada y salida de datos (por ejemplo, en las rutinas de reconciliación o en las comprobaciones de edición) para los interfaces de aplicaciones y las bases de datos para evitar errores manuales o sistemáticos de procesamiento, corrupción de datos o uso indebido.</t>
  </si>
  <si>
    <t>Para reducir los riesgos de las amenazas ambientales, los peligros y las oportunidades para el acceso no autorizado, el equipamiento deberá mantenerse alejado de lugares con alta exposición a riesgos ambientales y deberá proveerse de equipos redundantes situados a una distancia razonable.</t>
  </si>
  <si>
    <t>88
92.2
97.2
101</t>
  </si>
  <si>
    <t>82
84
88
89</t>
  </si>
  <si>
    <t>86
88</t>
  </si>
  <si>
    <t>89
120
121
123
126</t>
  </si>
  <si>
    <t>80
92
97
101</t>
  </si>
  <si>
    <t>80
88</t>
  </si>
  <si>
    <t>96
103</t>
  </si>
  <si>
    <t>Las credenciales de las cuentas de los usuarios corporativos internos o de los clientes se limitarán garantizando la identidad apropiada, el derecho, y la gestión de los accesos de acuerdo con las políticas y procedimientos establecidos: 
• Comprobación de confianza de identidad y aplicación de servicio a servicio (API) y la interoperabilidad de procesamiento de información (por ejemplo, SSO y federación) 
• Gestión del ciclo de vida de las credenciales de cuenta de instancias a través de la revocación 
• Minimización del almacenamiento de credenciales de cuenta y/o identidad, o reutilización cuando sea posible 
• Adhesión a reglas de autenticación, autorización y contabilidad (AAA) aceptables por la industria y/o de cumplimiento del regulador (por ejemplo, multifactor robusto,  caducidad, secretos de autenticación no compartidos)</t>
  </si>
</sst>
</file>

<file path=xl/styles.xml><?xml version="1.0" encoding="utf-8"?>
<styleSheet xmlns="http://schemas.openxmlformats.org/spreadsheetml/2006/main" xmlns:mc="http://schemas.openxmlformats.org/markup-compatibility/2006" xmlns:x14ac="http://schemas.microsoft.com/office/spreadsheetml/2009/9/ac" mc:Ignorable="x14ac">
  <fonts count="125" x14ac:knownFonts="1">
    <font>
      <sz val="10"/>
      <color rgb="FF000000"/>
      <name val="Arial"/>
    </font>
    <font>
      <sz val="10"/>
      <color rgb="FF000000"/>
      <name val="Arial"/>
      <family val="2"/>
    </font>
    <font>
      <sz val="10"/>
      <color rgb="FF000000"/>
      <name val="Arial"/>
      <family val="2"/>
    </font>
    <font>
      <sz val="10"/>
      <color rgb="FF000000"/>
      <name val="Arial"/>
      <family val="2"/>
    </font>
    <font>
      <sz val="10"/>
      <color rgb="FF000000"/>
      <name val="Arial"/>
      <family val="2"/>
    </font>
    <font>
      <sz val="10"/>
      <color rgb="FF000000"/>
      <name val="Arial"/>
      <family val="2"/>
    </font>
    <font>
      <sz val="10"/>
      <color rgb="FF000000"/>
      <name val="Arial"/>
      <family val="2"/>
    </font>
    <font>
      <sz val="10"/>
      <color rgb="FF000000"/>
      <name val="Arial"/>
      <family val="2"/>
    </font>
    <font>
      <sz val="10"/>
      <color rgb="FF000000"/>
      <name val="Arial"/>
      <family val="2"/>
    </font>
    <font>
      <sz val="10"/>
      <color rgb="FFFFFFFF"/>
      <name val="Arial"/>
      <family val="2"/>
    </font>
    <font>
      <sz val="10"/>
      <color rgb="FF000000"/>
      <name val="Arial"/>
      <family val="2"/>
    </font>
    <font>
      <sz val="10"/>
      <color rgb="FFFFFFFF"/>
      <name val="Arial"/>
      <family val="2"/>
    </font>
    <font>
      <sz val="10"/>
      <color rgb="FF000000"/>
      <name val="Arial"/>
      <family val="2"/>
    </font>
    <font>
      <sz val="10"/>
      <color rgb="FFFFFFFF"/>
      <name val="Arial"/>
      <family val="2"/>
    </font>
    <font>
      <sz val="10"/>
      <color rgb="FF000000"/>
      <name val="Arial"/>
      <family val="2"/>
    </font>
    <font>
      <sz val="10"/>
      <color rgb="FFFFFFFF"/>
      <name val="Arial"/>
      <family val="2"/>
    </font>
    <font>
      <sz val="10"/>
      <color rgb="FF000000"/>
      <name val="Arial"/>
      <family val="2"/>
    </font>
    <font>
      <sz val="10"/>
      <color rgb="FF1F497D"/>
      <name val="Calibri"/>
      <family val="2"/>
    </font>
    <font>
      <sz val="10"/>
      <color rgb="FF000000"/>
      <name val="Arial"/>
      <family val="2"/>
    </font>
    <font>
      <sz val="10"/>
      <color rgb="FF000000"/>
      <name val="Arial"/>
      <family val="2"/>
    </font>
    <font>
      <sz val="10"/>
      <color rgb="FF000000"/>
      <name val="Arial"/>
      <family val="2"/>
    </font>
    <font>
      <sz val="10"/>
      <color rgb="FF000000"/>
      <name val="Arial"/>
      <family val="2"/>
    </font>
    <font>
      <b/>
      <sz val="10"/>
      <color rgb="FFFFFFFF"/>
      <name val="Arial"/>
      <family val="2"/>
    </font>
    <font>
      <sz val="10"/>
      <color rgb="FF000000"/>
      <name val="Arial"/>
      <family val="2"/>
    </font>
    <font>
      <sz val="10"/>
      <color rgb="FF000000"/>
      <name val="Arial"/>
      <family val="2"/>
    </font>
    <font>
      <sz val="10"/>
      <color rgb="FF000000"/>
      <name val="Arial"/>
      <family val="2"/>
    </font>
    <font>
      <sz val="10"/>
      <color rgb="FF000000"/>
      <name val="Arial"/>
      <family val="2"/>
    </font>
    <font>
      <sz val="10"/>
      <color rgb="FF000000"/>
      <name val="Arial"/>
      <family val="2"/>
    </font>
    <font>
      <sz val="10"/>
      <color rgb="FF000000"/>
      <name val="Arial"/>
      <family val="2"/>
    </font>
    <font>
      <sz val="10"/>
      <color rgb="FFFFFFFF"/>
      <name val="Arial"/>
      <family val="2"/>
    </font>
    <font>
      <sz val="10"/>
      <color rgb="FF000000"/>
      <name val="Arial"/>
      <family val="2"/>
    </font>
    <font>
      <sz val="10"/>
      <color rgb="FF000000"/>
      <name val="Arial"/>
      <family val="2"/>
    </font>
    <font>
      <sz val="10"/>
      <color rgb="FF000000"/>
      <name val="Arial"/>
      <family val="2"/>
    </font>
    <font>
      <sz val="10"/>
      <color rgb="FF000000"/>
      <name val="Arial"/>
      <family val="2"/>
    </font>
    <font>
      <sz val="10"/>
      <color rgb="FF000000"/>
      <name val="Arial"/>
      <family val="2"/>
    </font>
    <font>
      <sz val="10"/>
      <color rgb="FF000000"/>
      <name val="Arial"/>
      <family val="2"/>
    </font>
    <font>
      <sz val="10"/>
      <color rgb="FF000000"/>
      <name val="Arial"/>
      <family val="2"/>
    </font>
    <font>
      <u/>
      <sz val="10"/>
      <color rgb="FF0000FF"/>
      <name val="Arial"/>
      <family val="2"/>
    </font>
    <font>
      <sz val="10"/>
      <color rgb="FF000000"/>
      <name val="Arial"/>
      <family val="2"/>
    </font>
    <font>
      <sz val="10"/>
      <color rgb="FF000000"/>
      <name val="Arial"/>
      <family val="2"/>
    </font>
    <font>
      <sz val="10"/>
      <color rgb="FFFFFFFF"/>
      <name val="Arial"/>
      <family val="2"/>
    </font>
    <font>
      <sz val="10"/>
      <color rgb="FFFFFFFF"/>
      <name val="Arial"/>
      <family val="2"/>
    </font>
    <font>
      <sz val="10"/>
      <color rgb="FF000000"/>
      <name val="Arial"/>
      <family val="2"/>
    </font>
    <font>
      <sz val="10"/>
      <color rgb="FFFFFFFF"/>
      <name val="Arial"/>
      <family val="2"/>
    </font>
    <font>
      <sz val="10"/>
      <color rgb="FF1F497D"/>
      <name val="Calibri"/>
      <family val="2"/>
    </font>
    <font>
      <b/>
      <sz val="10"/>
      <color rgb="FFFFFFFF"/>
      <name val="Arial"/>
      <family val="2"/>
    </font>
    <font>
      <b/>
      <sz val="10"/>
      <color rgb="FF000000"/>
      <name val="Arial"/>
      <family val="2"/>
    </font>
    <font>
      <sz val="10"/>
      <color rgb="FF000000"/>
      <name val="Arial"/>
      <family val="2"/>
    </font>
    <font>
      <b/>
      <sz val="10"/>
      <color rgb="FF000000"/>
      <name val="Arial"/>
      <family val="2"/>
    </font>
    <font>
      <sz val="10"/>
      <color rgb="FF000000"/>
      <name val="Arial"/>
      <family val="2"/>
    </font>
    <font>
      <b/>
      <sz val="10"/>
      <color rgb="FF000000"/>
      <name val="Arial"/>
      <family val="2"/>
    </font>
    <font>
      <sz val="10"/>
      <color rgb="FFFFFFFF"/>
      <name val="Arial"/>
      <family val="2"/>
    </font>
    <font>
      <sz val="10"/>
      <color rgb="FF000000"/>
      <name val="Arial"/>
      <family val="2"/>
    </font>
    <font>
      <sz val="10"/>
      <color rgb="FFFFFFFF"/>
      <name val="Arial"/>
      <family val="2"/>
    </font>
    <font>
      <sz val="10"/>
      <color rgb="FF000000"/>
      <name val="Arial"/>
      <family val="2"/>
    </font>
    <font>
      <sz val="10"/>
      <color rgb="FFFFFFFF"/>
      <name val="Arial"/>
      <family val="2"/>
    </font>
    <font>
      <b/>
      <sz val="16"/>
      <color rgb="FF00549F"/>
      <name val="Calibri"/>
      <family val="2"/>
    </font>
    <font>
      <sz val="10"/>
      <color rgb="FF000000"/>
      <name val="Arial"/>
      <family val="2"/>
    </font>
    <font>
      <sz val="10"/>
      <color rgb="FFFFFFFF"/>
      <name val="Arial"/>
      <family val="2"/>
    </font>
    <font>
      <sz val="10"/>
      <color rgb="FFFFFFFF"/>
      <name val="Arial"/>
      <family val="2"/>
    </font>
    <font>
      <sz val="10"/>
      <color rgb="FF000000"/>
      <name val="Arial"/>
      <family val="2"/>
    </font>
    <font>
      <sz val="10"/>
      <color rgb="FF000000"/>
      <name val="Arial"/>
      <family val="2"/>
    </font>
    <font>
      <b/>
      <sz val="10"/>
      <color rgb="FF00549F"/>
      <name val="Arial"/>
      <family val="2"/>
    </font>
    <font>
      <sz val="10"/>
      <color rgb="FFFFFFFF"/>
      <name val="Arial"/>
      <family val="2"/>
    </font>
    <font>
      <sz val="10"/>
      <color rgb="FF000000"/>
      <name val="Arial"/>
      <family val="2"/>
    </font>
    <font>
      <sz val="10"/>
      <color rgb="FF1F497D"/>
      <name val="Calibri"/>
      <family val="2"/>
    </font>
    <font>
      <sz val="10"/>
      <color rgb="FFFFFFFF"/>
      <name val="Arial"/>
      <family val="2"/>
    </font>
    <font>
      <sz val="10"/>
      <color rgb="FF000000"/>
      <name val="Arial"/>
      <family val="2"/>
    </font>
    <font>
      <sz val="10"/>
      <color rgb="FF000000"/>
      <name val="Arial"/>
      <family val="2"/>
    </font>
    <font>
      <sz val="10"/>
      <color rgb="FFFFFFFF"/>
      <name val="Arial"/>
      <family val="2"/>
    </font>
    <font>
      <sz val="10"/>
      <color rgb="FFFFFFFF"/>
      <name val="Arial"/>
      <family val="2"/>
    </font>
    <font>
      <sz val="10"/>
      <color rgb="FF000000"/>
      <name val="Arial"/>
      <family val="2"/>
    </font>
    <font>
      <sz val="10"/>
      <color rgb="FF000000"/>
      <name val="Arial"/>
      <family val="2"/>
    </font>
    <font>
      <sz val="10"/>
      <color rgb="FFFFFFFF"/>
      <name val="Arial"/>
      <family val="2"/>
    </font>
    <font>
      <b/>
      <sz val="10"/>
      <color rgb="FFFFFFFF"/>
      <name val="Arial"/>
      <family val="2"/>
    </font>
    <font>
      <b/>
      <sz val="10"/>
      <color rgb="FFFFFFFF"/>
      <name val="Arial"/>
      <family val="2"/>
    </font>
    <font>
      <b/>
      <sz val="10"/>
      <color rgb="FF000000"/>
      <name val="Arial"/>
      <family val="2"/>
    </font>
    <font>
      <sz val="10"/>
      <color rgb="FF000000"/>
      <name val="Arial"/>
      <family val="2"/>
    </font>
    <font>
      <b/>
      <sz val="10"/>
      <color rgb="FFFFFFFF"/>
      <name val="Arial"/>
      <family val="2"/>
    </font>
    <font>
      <b/>
      <sz val="10"/>
      <color rgb="FFFFFFFF"/>
      <name val="Arial"/>
      <family val="2"/>
    </font>
    <font>
      <sz val="10"/>
      <color rgb="FF000000"/>
      <name val="Arial"/>
      <family val="2"/>
    </font>
    <font>
      <b/>
      <sz val="10"/>
      <color rgb="FFFFFFFF"/>
      <name val="Arial"/>
      <family val="2"/>
    </font>
    <font>
      <sz val="10"/>
      <color rgb="FF000000"/>
      <name val="Arial"/>
      <family val="2"/>
    </font>
    <font>
      <sz val="10"/>
      <color rgb="FFFFFFFF"/>
      <name val="Arial"/>
      <family val="2"/>
    </font>
    <font>
      <i/>
      <sz val="10"/>
      <color rgb="FF000000"/>
      <name val="Arial"/>
      <family val="2"/>
    </font>
    <font>
      <sz val="10"/>
      <color rgb="FF000000"/>
      <name val="Arial"/>
      <family val="2"/>
    </font>
    <font>
      <sz val="10"/>
      <color rgb="FF000000"/>
      <name val="Arial"/>
      <family val="2"/>
    </font>
    <font>
      <sz val="10"/>
      <color rgb="FF000000"/>
      <name val="Arial"/>
      <family val="2"/>
    </font>
    <font>
      <sz val="10"/>
      <color rgb="FF000000"/>
      <name val="Arial"/>
      <family val="2"/>
    </font>
    <font>
      <sz val="10"/>
      <color rgb="FFFFFFFF"/>
      <name val="Arial"/>
      <family val="2"/>
    </font>
    <font>
      <sz val="10"/>
      <color rgb="FFFFFFFF"/>
      <name val="Arial"/>
      <family val="2"/>
    </font>
    <font>
      <sz val="10"/>
      <color rgb="FFFFFFFF"/>
      <name val="Arial"/>
      <family val="2"/>
    </font>
    <font>
      <sz val="10"/>
      <color rgb="FFFFFFFF"/>
      <name val="Arial"/>
      <family val="2"/>
    </font>
    <font>
      <sz val="10"/>
      <color rgb="FF000000"/>
      <name val="Arial"/>
      <family val="2"/>
    </font>
    <font>
      <b/>
      <sz val="10"/>
      <color rgb="FFFFFFFF"/>
      <name val="Arial"/>
      <family val="2"/>
    </font>
    <font>
      <sz val="10"/>
      <color rgb="FFFFFFFF"/>
      <name val="Arial"/>
      <family val="2"/>
    </font>
    <font>
      <sz val="10"/>
      <color rgb="FFFFFFFF"/>
      <name val="Arial"/>
      <family val="2"/>
    </font>
    <font>
      <sz val="10"/>
      <color rgb="FF000000"/>
      <name val="Arial"/>
      <family val="2"/>
    </font>
    <font>
      <sz val="10"/>
      <color rgb="FF000000"/>
      <name val="Arial"/>
      <family val="2"/>
    </font>
    <font>
      <sz val="10"/>
      <color rgb="FFFFFFFF"/>
      <name val="Arial"/>
      <family val="2"/>
    </font>
    <font>
      <sz val="10"/>
      <color rgb="FF000000"/>
      <name val="Arial"/>
      <family val="2"/>
    </font>
    <font>
      <sz val="10"/>
      <color rgb="FF000000"/>
      <name val="Arial"/>
      <family val="2"/>
    </font>
    <font>
      <sz val="10"/>
      <color rgb="FF000000"/>
      <name val="Arial"/>
      <family val="2"/>
    </font>
    <font>
      <sz val="10"/>
      <color rgb="FFFFFFFF"/>
      <name val="Arial"/>
      <family val="2"/>
    </font>
    <font>
      <b/>
      <sz val="10"/>
      <color rgb="FFFFFFFF"/>
      <name val="Arial"/>
      <family val="2"/>
    </font>
    <font>
      <b/>
      <sz val="10"/>
      <color rgb="FFFFFFFF"/>
      <name val="Arial"/>
      <family val="2"/>
    </font>
    <font>
      <b/>
      <sz val="10"/>
      <color rgb="FF00549F"/>
      <name val="Arial"/>
      <family val="2"/>
    </font>
    <font>
      <sz val="10"/>
      <color rgb="FF000000"/>
      <name val="Arial"/>
      <family val="2"/>
    </font>
    <font>
      <sz val="10"/>
      <color rgb="FFFFFFFF"/>
      <name val="Arial"/>
      <family val="2"/>
    </font>
    <font>
      <sz val="10"/>
      <color rgb="FF000000"/>
      <name val="Arial"/>
      <family val="2"/>
    </font>
    <font>
      <sz val="10"/>
      <color rgb="FF1F497D"/>
      <name val="Calibri"/>
      <family val="2"/>
    </font>
    <font>
      <sz val="10"/>
      <color rgb="FF000000"/>
      <name val="Arial"/>
      <family val="2"/>
    </font>
    <font>
      <sz val="10"/>
      <color rgb="FFFFFFFF"/>
      <name val="Arial"/>
      <family val="2"/>
    </font>
    <font>
      <b/>
      <sz val="10"/>
      <color rgb="FF000000"/>
      <name val="Arial"/>
      <family val="2"/>
    </font>
    <font>
      <sz val="10"/>
      <color rgb="FF000000"/>
      <name val="Arial"/>
      <family val="2"/>
    </font>
    <font>
      <sz val="10"/>
      <color rgb="FFFFFFFF"/>
      <name val="Arial"/>
      <family val="2"/>
    </font>
    <font>
      <b/>
      <sz val="10"/>
      <color rgb="FF000000"/>
      <name val="Arial"/>
      <family val="2"/>
    </font>
    <font>
      <sz val="10"/>
      <color rgb="FFFFFFFF"/>
      <name val="Arial"/>
      <family val="2"/>
    </font>
    <font>
      <b/>
      <sz val="10"/>
      <color rgb="FFFFFFFF"/>
      <name val="Arial"/>
      <family val="2"/>
    </font>
    <font>
      <sz val="10"/>
      <color rgb="FFFFFFFF"/>
      <name val="Arial"/>
      <family val="2"/>
    </font>
    <font>
      <sz val="10"/>
      <color rgb="FF000000"/>
      <name val="Arial"/>
      <family val="2"/>
    </font>
    <font>
      <sz val="10"/>
      <color rgb="FF1F497D"/>
      <name val="Calibri"/>
      <family val="2"/>
    </font>
    <font>
      <sz val="10"/>
      <color rgb="FF000000"/>
      <name val="Arial"/>
      <family val="2"/>
    </font>
    <font>
      <sz val="10"/>
      <color rgb="FF000000"/>
      <name val="Arial"/>
      <family val="2"/>
    </font>
    <font>
      <b/>
      <sz val="10"/>
      <color rgb="FF000000"/>
      <name val="Arial"/>
      <family val="2"/>
    </font>
  </fonts>
  <fills count="77">
    <fill>
      <patternFill patternType="none"/>
    </fill>
    <fill>
      <patternFill patternType="gray125"/>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5DC7CF"/>
        <bgColor indexed="64"/>
      </patternFill>
    </fill>
    <fill>
      <patternFill patternType="solid">
        <fgColor rgb="FFFFFFFF"/>
        <bgColor indexed="64"/>
      </patternFill>
    </fill>
    <fill>
      <patternFill patternType="solid">
        <fgColor rgb="FFBF9000"/>
        <bgColor indexed="64"/>
      </patternFill>
    </fill>
    <fill>
      <patternFill patternType="solid">
        <fgColor rgb="FFB75B9E"/>
        <bgColor indexed="64"/>
      </patternFill>
    </fill>
    <fill>
      <patternFill patternType="solid">
        <fgColor rgb="FF91B02E"/>
        <bgColor indexed="64"/>
      </patternFill>
    </fill>
    <fill>
      <patternFill patternType="solid">
        <fgColor rgb="FFFFFFFF"/>
        <bgColor indexed="64"/>
      </patternFill>
    </fill>
    <fill>
      <patternFill patternType="solid">
        <fgColor rgb="FFFFFFFF"/>
        <bgColor indexed="64"/>
      </patternFill>
    </fill>
    <fill>
      <patternFill patternType="solid">
        <fgColor rgb="FF7F7F7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2C34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5DC7CF"/>
        <bgColor indexed="64"/>
      </patternFill>
    </fill>
    <fill>
      <patternFill patternType="solid">
        <fgColor rgb="FFF38431"/>
        <bgColor indexed="64"/>
      </patternFill>
    </fill>
    <fill>
      <patternFill patternType="solid">
        <fgColor rgb="FFB75B9E"/>
        <bgColor indexed="64"/>
      </patternFill>
    </fill>
    <fill>
      <patternFill patternType="solid">
        <fgColor rgb="FFF2F2F2"/>
        <bgColor indexed="64"/>
      </patternFill>
    </fill>
    <fill>
      <patternFill patternType="solid">
        <fgColor rgb="FF76923C"/>
        <bgColor indexed="64"/>
      </patternFill>
    </fill>
    <fill>
      <patternFill patternType="solid">
        <fgColor rgb="FFFFFFFF"/>
        <bgColor indexed="64"/>
      </patternFill>
    </fill>
    <fill>
      <patternFill patternType="solid">
        <fgColor rgb="FFFFFFFF"/>
        <bgColor indexed="64"/>
      </patternFill>
    </fill>
    <fill>
      <patternFill patternType="solid">
        <fgColor rgb="FF785C47"/>
        <bgColor indexed="64"/>
      </patternFill>
    </fill>
    <fill>
      <patternFill patternType="solid">
        <fgColor rgb="FF4BACC6"/>
        <bgColor indexed="64"/>
      </patternFill>
    </fill>
    <fill>
      <patternFill patternType="solid">
        <fgColor rgb="FFADA42B"/>
        <bgColor indexed="64"/>
      </patternFill>
    </fill>
    <fill>
      <patternFill patternType="solid">
        <fgColor rgb="FFF2F2F2"/>
        <bgColor indexed="64"/>
      </patternFill>
    </fill>
    <fill>
      <patternFill patternType="solid">
        <fgColor rgb="FF584778"/>
        <bgColor indexed="64"/>
      </patternFill>
    </fill>
    <fill>
      <patternFill patternType="solid">
        <fgColor rgb="FFF2C340"/>
        <bgColor indexed="64"/>
      </patternFill>
    </fill>
    <fill>
      <patternFill patternType="solid">
        <fgColor rgb="FFFFFFFF"/>
        <bgColor indexed="64"/>
      </patternFill>
    </fill>
    <fill>
      <patternFill patternType="solid">
        <fgColor rgb="FF817B9D"/>
        <bgColor indexed="64"/>
      </patternFill>
    </fill>
    <fill>
      <patternFill patternType="solid">
        <fgColor rgb="FFFFFFFF"/>
        <bgColor indexed="64"/>
      </patternFill>
    </fill>
    <fill>
      <patternFill patternType="solid">
        <fgColor rgb="FFFFFFFF"/>
        <bgColor indexed="64"/>
      </patternFill>
    </fill>
    <fill>
      <patternFill patternType="solid">
        <fgColor rgb="FFF38431"/>
        <bgColor indexed="64"/>
      </patternFill>
    </fill>
    <fill>
      <patternFill patternType="solid">
        <fgColor rgb="FF91B02E"/>
        <bgColor indexed="64"/>
      </patternFill>
    </fill>
    <fill>
      <patternFill patternType="solid">
        <fgColor rgb="FF906D28"/>
        <bgColor indexed="64"/>
      </patternFill>
    </fill>
    <fill>
      <patternFill patternType="solid">
        <fgColor rgb="FF906D28"/>
        <bgColor indexed="64"/>
      </patternFill>
    </fill>
    <fill>
      <patternFill patternType="solid">
        <fgColor rgb="FF00B050"/>
        <bgColor indexed="64"/>
      </patternFill>
    </fill>
    <fill>
      <patternFill patternType="solid">
        <fgColor rgb="FF7F7F7F"/>
        <bgColor indexed="64"/>
      </patternFill>
    </fill>
    <fill>
      <patternFill patternType="solid">
        <fgColor rgb="FFFFFFFF"/>
        <bgColor indexed="64"/>
      </patternFill>
    </fill>
    <fill>
      <patternFill patternType="solid">
        <fgColor rgb="FF76923C"/>
        <bgColor indexed="64"/>
      </patternFill>
    </fill>
    <fill>
      <patternFill patternType="solid">
        <fgColor rgb="FF17365D"/>
        <bgColor indexed="64"/>
      </patternFill>
    </fill>
    <fill>
      <patternFill patternType="solid">
        <fgColor rgb="FF76923C"/>
        <bgColor indexed="64"/>
      </patternFill>
    </fill>
    <fill>
      <patternFill patternType="solid">
        <fgColor rgb="FF64834D"/>
        <bgColor indexed="64"/>
      </patternFill>
    </fill>
    <fill>
      <patternFill patternType="solid">
        <fgColor rgb="FFFFFFFF"/>
        <bgColor indexed="64"/>
      </patternFill>
    </fill>
    <fill>
      <patternFill patternType="solid">
        <fgColor rgb="FFFFFFFF"/>
        <bgColor indexed="64"/>
      </patternFill>
    </fill>
    <fill>
      <patternFill patternType="solid">
        <fgColor rgb="FFD9860D"/>
        <bgColor indexed="64"/>
      </patternFill>
    </fill>
    <fill>
      <patternFill patternType="solid">
        <fgColor rgb="FF938953"/>
        <bgColor indexed="64"/>
      </patternFill>
    </fill>
    <fill>
      <patternFill patternType="solid">
        <fgColor rgb="FFADA42B"/>
        <bgColor indexed="64"/>
      </patternFill>
    </fill>
    <fill>
      <patternFill patternType="solid">
        <fgColor rgb="FF817B9D"/>
        <bgColor indexed="64"/>
      </patternFill>
    </fill>
    <fill>
      <patternFill patternType="solid">
        <fgColor rgb="FF993300"/>
        <bgColor indexed="64"/>
      </patternFill>
    </fill>
    <fill>
      <patternFill patternType="solid">
        <fgColor rgb="FF785C47"/>
        <bgColor indexed="64"/>
      </patternFill>
    </fill>
    <fill>
      <patternFill patternType="solid">
        <fgColor rgb="FF584778"/>
        <bgColor indexed="64"/>
      </patternFill>
    </fill>
    <fill>
      <patternFill patternType="solid">
        <fgColor rgb="FF476878"/>
        <bgColor indexed="64"/>
      </patternFill>
    </fill>
    <fill>
      <patternFill patternType="solid">
        <fgColor rgb="FFD9860D"/>
        <bgColor indexed="64"/>
      </patternFill>
    </fill>
    <fill>
      <patternFill patternType="solid">
        <fgColor rgb="FF7F7F7F"/>
        <bgColor indexed="64"/>
      </patternFill>
    </fill>
    <fill>
      <patternFill patternType="solid">
        <fgColor rgb="FFE36C09"/>
        <bgColor indexed="64"/>
      </patternFill>
    </fill>
    <fill>
      <patternFill patternType="solid">
        <fgColor rgb="FF17365D"/>
        <bgColor indexed="64"/>
      </patternFill>
    </fill>
    <fill>
      <patternFill patternType="solid">
        <fgColor rgb="FFBF9000"/>
        <bgColor indexed="64"/>
      </patternFill>
    </fill>
    <fill>
      <patternFill patternType="solid">
        <fgColor rgb="FFF2F2F2"/>
        <bgColor indexed="64"/>
      </patternFill>
    </fill>
    <fill>
      <patternFill patternType="solid">
        <fgColor rgb="FF139CC7"/>
        <bgColor indexed="64"/>
      </patternFill>
    </fill>
    <fill>
      <patternFill patternType="solid">
        <fgColor rgb="FFFFFFFF"/>
        <bgColor indexed="64"/>
      </patternFill>
    </fill>
    <fill>
      <patternFill patternType="solid">
        <fgColor rgb="FF938953"/>
        <bgColor indexed="64"/>
      </patternFill>
    </fill>
    <fill>
      <patternFill patternType="solid">
        <fgColor rgb="FF476878"/>
        <bgColor indexed="64"/>
      </patternFill>
    </fill>
    <fill>
      <patternFill patternType="solid">
        <fgColor rgb="FFFFFFFF"/>
        <bgColor indexed="64"/>
      </patternFill>
    </fill>
    <fill>
      <patternFill patternType="solid">
        <fgColor rgb="FF64834D"/>
        <bgColor indexed="64"/>
      </patternFill>
    </fill>
    <fill>
      <patternFill patternType="solid">
        <fgColor rgb="FFB8CCE4"/>
        <bgColor indexed="64"/>
      </patternFill>
    </fill>
    <fill>
      <patternFill patternType="solid">
        <fgColor rgb="FFFFFFFF"/>
        <bgColor indexed="64"/>
      </patternFill>
    </fill>
  </fills>
  <borders count="93">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diagonal/>
    </border>
    <border>
      <left style="medium">
        <color auto="1"/>
      </left>
      <right style="medium">
        <color auto="1"/>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right/>
      <top style="thin">
        <color auto="1"/>
      </top>
      <bottom/>
      <diagonal/>
    </border>
    <border>
      <left style="medium">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medium">
        <color auto="1"/>
      </left>
      <right/>
      <top/>
      <bottom/>
      <diagonal/>
    </border>
  </borders>
  <cellStyleXfs count="1">
    <xf numFmtId="0" fontId="0" fillId="0" borderId="0"/>
  </cellStyleXfs>
  <cellXfs count="188">
    <xf numFmtId="0" fontId="0" fillId="0" borderId="0" xfId="0" applyAlignment="1">
      <alignment wrapText="1"/>
    </xf>
    <xf numFmtId="0" fontId="1" fillId="2" borderId="1" xfId="0" applyFont="1" applyFill="1" applyBorder="1" applyAlignment="1">
      <alignment horizontal="center" vertical="top" wrapText="1"/>
    </xf>
    <xf numFmtId="0" fontId="3" fillId="0" borderId="3" xfId="0" applyFont="1" applyBorder="1" applyAlignment="1">
      <alignment horizontal="center" vertical="top" wrapText="1"/>
    </xf>
    <xf numFmtId="0" fontId="4" fillId="3" borderId="4" xfId="0" applyFont="1" applyFill="1" applyBorder="1" applyAlignment="1">
      <alignment vertical="center" wrapText="1"/>
    </xf>
    <xf numFmtId="0" fontId="5" fillId="4" borderId="5" xfId="0" applyFont="1" applyFill="1" applyBorder="1" applyAlignment="1">
      <alignment horizontal="left" vertical="top" wrapText="1"/>
    </xf>
    <xf numFmtId="0" fontId="6" fillId="0" borderId="6" xfId="0" applyFont="1" applyBorder="1" applyAlignment="1">
      <alignment horizontal="left" vertical="top" wrapText="1"/>
    </xf>
    <xf numFmtId="0" fontId="7" fillId="0" borderId="7" xfId="0" applyFont="1" applyBorder="1" applyAlignment="1">
      <alignment vertical="center"/>
    </xf>
    <xf numFmtId="0" fontId="8" fillId="0" borderId="8" xfId="0" applyFont="1" applyBorder="1" applyAlignment="1">
      <alignment wrapText="1"/>
    </xf>
    <xf numFmtId="0" fontId="9" fillId="5" borderId="9" xfId="0" applyFont="1" applyFill="1" applyBorder="1" applyAlignment="1">
      <alignment horizontal="center" vertical="top" wrapText="1"/>
    </xf>
    <xf numFmtId="0" fontId="11" fillId="7" borderId="10" xfId="0" applyFont="1" applyFill="1" applyBorder="1" applyAlignment="1">
      <alignment horizontal="center" vertical="top" wrapText="1"/>
    </xf>
    <xf numFmtId="0" fontId="12" fillId="0" borderId="11" xfId="0" applyFont="1" applyBorder="1" applyAlignment="1">
      <alignment vertical="top" wrapText="1"/>
    </xf>
    <xf numFmtId="0" fontId="13" fillId="8" borderId="12" xfId="0" applyFont="1" applyFill="1" applyBorder="1" applyAlignment="1">
      <alignment horizontal="center" vertical="top" wrapText="1"/>
    </xf>
    <xf numFmtId="0" fontId="14" fillId="0" borderId="13" xfId="0" applyFont="1" applyBorder="1" applyAlignment="1">
      <alignment wrapText="1"/>
    </xf>
    <xf numFmtId="0" fontId="15" fillId="9" borderId="14" xfId="0" applyFont="1" applyFill="1" applyBorder="1" applyAlignment="1">
      <alignment horizontal="left" vertical="top" wrapText="1"/>
    </xf>
    <xf numFmtId="0" fontId="16" fillId="10" borderId="15" xfId="0" applyFont="1" applyFill="1" applyBorder="1" applyAlignment="1">
      <alignment vertical="center"/>
    </xf>
    <xf numFmtId="0" fontId="17" fillId="0" borderId="16" xfId="0" applyFont="1" applyBorder="1" applyAlignment="1">
      <alignment horizontal="left" vertical="center" wrapText="1"/>
    </xf>
    <xf numFmtId="0" fontId="20" fillId="0" borderId="17" xfId="0" applyFont="1" applyBorder="1" applyAlignment="1">
      <alignment horizontal="left" vertical="top" wrapText="1"/>
    </xf>
    <xf numFmtId="0" fontId="21" fillId="0" borderId="18" xfId="0" applyFont="1" applyBorder="1" applyAlignment="1">
      <alignment wrapText="1"/>
    </xf>
    <xf numFmtId="0" fontId="22" fillId="12" borderId="19" xfId="0" applyFont="1" applyFill="1" applyBorder="1" applyAlignment="1">
      <alignment horizontal="center" vertical="center" wrapText="1"/>
    </xf>
    <xf numFmtId="0" fontId="23" fillId="13" borderId="20" xfId="0" applyFont="1" applyFill="1" applyBorder="1" applyAlignment="1">
      <alignment horizontal="center" vertical="top" wrapText="1"/>
    </xf>
    <xf numFmtId="0" fontId="25" fillId="15" borderId="21" xfId="0" applyFont="1" applyFill="1" applyBorder="1" applyAlignment="1">
      <alignment horizontal="left" vertical="top" wrapText="1"/>
    </xf>
    <xf numFmtId="0" fontId="27" fillId="0" borderId="22" xfId="0" applyFont="1" applyBorder="1"/>
    <xf numFmtId="0" fontId="29" fillId="18" borderId="23" xfId="0" applyFont="1" applyFill="1" applyBorder="1" applyAlignment="1">
      <alignment horizontal="left" vertical="top" wrapText="1"/>
    </xf>
    <xf numFmtId="0" fontId="30" fillId="19" borderId="24" xfId="0" applyFont="1" applyFill="1" applyBorder="1" applyAlignment="1">
      <alignment horizontal="left" vertical="top"/>
    </xf>
    <xf numFmtId="0" fontId="31" fillId="20" borderId="25" xfId="0" applyFont="1" applyFill="1" applyBorder="1" applyAlignment="1">
      <alignment vertical="top" wrapText="1"/>
    </xf>
    <xf numFmtId="0" fontId="32" fillId="0" borderId="26" xfId="0" applyFont="1" applyBorder="1" applyAlignment="1">
      <alignment horizontal="center" vertical="top" wrapText="1"/>
    </xf>
    <xf numFmtId="0" fontId="35" fillId="0" borderId="27" xfId="0" applyFont="1" applyBorder="1" applyAlignment="1">
      <alignment horizontal="left" vertical="top" wrapText="1"/>
    </xf>
    <xf numFmtId="0" fontId="37" fillId="0" borderId="28" xfId="0" applyFont="1" applyBorder="1" applyAlignment="1">
      <alignment vertical="top" wrapText="1"/>
    </xf>
    <xf numFmtId="0" fontId="39" fillId="24" borderId="29" xfId="0" applyFont="1" applyFill="1" applyBorder="1" applyAlignment="1">
      <alignment vertical="top" wrapText="1"/>
    </xf>
    <xf numFmtId="0" fontId="40" fillId="25" borderId="30" xfId="0" applyFont="1" applyFill="1" applyBorder="1" applyAlignment="1">
      <alignment horizontal="left" vertical="top" wrapText="1"/>
    </xf>
    <xf numFmtId="0" fontId="41" fillId="26" borderId="31" xfId="0" applyFont="1" applyFill="1" applyBorder="1" applyAlignment="1">
      <alignment horizontal="center" vertical="top" wrapText="1"/>
    </xf>
    <xf numFmtId="0" fontId="43" fillId="27" borderId="32" xfId="0" applyFont="1" applyFill="1" applyBorder="1" applyAlignment="1">
      <alignment horizontal="left" vertical="top" wrapText="1"/>
    </xf>
    <xf numFmtId="0" fontId="44" fillId="28" borderId="33" xfId="0" applyFont="1" applyFill="1" applyBorder="1" applyAlignment="1">
      <alignment vertical="center" wrapText="1"/>
    </xf>
    <xf numFmtId="0" fontId="49" fillId="0" borderId="35" xfId="0" applyFont="1" applyBorder="1" applyAlignment="1">
      <alignment vertical="top"/>
    </xf>
    <xf numFmtId="0" fontId="50" fillId="0" borderId="36" xfId="0" applyFont="1" applyBorder="1" applyAlignment="1">
      <alignment vertical="top" wrapText="1"/>
    </xf>
    <xf numFmtId="0" fontId="51" fillId="32" borderId="37" xfId="0" applyFont="1" applyFill="1" applyBorder="1" applyAlignment="1">
      <alignment horizontal="center" vertical="top" wrapText="1"/>
    </xf>
    <xf numFmtId="0" fontId="52" fillId="0" borderId="38" xfId="0" applyFont="1" applyBorder="1" applyAlignment="1">
      <alignment vertical="top"/>
    </xf>
    <xf numFmtId="0" fontId="53" fillId="33" borderId="39" xfId="0" applyFont="1" applyFill="1" applyBorder="1" applyAlignment="1">
      <alignment vertical="top" wrapText="1"/>
    </xf>
    <xf numFmtId="0" fontId="54" fillId="0" borderId="40" xfId="0" applyFont="1" applyBorder="1" applyAlignment="1">
      <alignment vertical="top" wrapText="1"/>
    </xf>
    <xf numFmtId="0" fontId="55" fillId="34" borderId="41" xfId="0" applyFont="1" applyFill="1" applyBorder="1" applyAlignment="1">
      <alignment horizontal="left" vertical="top" wrapText="1"/>
    </xf>
    <xf numFmtId="0" fontId="56" fillId="35" borderId="42" xfId="0" applyFont="1" applyFill="1" applyBorder="1" applyAlignment="1">
      <alignment vertical="center" wrapText="1"/>
    </xf>
    <xf numFmtId="0" fontId="57" fillId="0" borderId="43" xfId="0" applyFont="1" applyBorder="1" applyAlignment="1">
      <alignment wrapText="1"/>
    </xf>
    <xf numFmtId="0" fontId="58" fillId="36" borderId="44" xfId="0" applyFont="1" applyFill="1" applyBorder="1" applyAlignment="1">
      <alignment horizontal="left" vertical="top" wrapText="1"/>
    </xf>
    <xf numFmtId="0" fontId="59" fillId="37" borderId="45" xfId="0" applyFont="1" applyFill="1" applyBorder="1" applyAlignment="1">
      <alignment horizontal="center" vertical="top" wrapText="1"/>
    </xf>
    <xf numFmtId="0" fontId="60" fillId="0" borderId="0" xfId="0" applyFont="1" applyAlignment="1">
      <alignment vertical="top"/>
    </xf>
    <xf numFmtId="0" fontId="61" fillId="0" borderId="46" xfId="0" applyFont="1" applyBorder="1" applyAlignment="1">
      <alignment horizontal="center" wrapText="1"/>
    </xf>
    <xf numFmtId="0" fontId="62" fillId="38" borderId="47" xfId="0" applyFont="1" applyFill="1" applyBorder="1" applyAlignment="1">
      <alignment horizontal="left" vertical="center" wrapText="1"/>
    </xf>
    <xf numFmtId="0" fontId="63" fillId="39" borderId="48" xfId="0" applyFont="1" applyFill="1" applyBorder="1" applyAlignment="1">
      <alignment horizontal="left" vertical="top" wrapText="1"/>
    </xf>
    <xf numFmtId="0" fontId="65" fillId="41" borderId="49" xfId="0" applyFont="1" applyFill="1" applyBorder="1" applyAlignment="1">
      <alignment horizontal="left" vertical="center" wrapText="1"/>
    </xf>
    <xf numFmtId="0" fontId="66" fillId="42" borderId="50" xfId="0" applyFont="1" applyFill="1" applyBorder="1" applyAlignment="1">
      <alignment horizontal="left" vertical="top" wrapText="1"/>
    </xf>
    <xf numFmtId="0" fontId="67" fillId="0" borderId="0" xfId="0" applyFont="1"/>
    <xf numFmtId="0" fontId="68" fillId="0" borderId="51" xfId="0" applyFont="1" applyBorder="1" applyAlignment="1">
      <alignment vertical="top" wrapText="1"/>
    </xf>
    <xf numFmtId="0" fontId="69" fillId="43" borderId="52" xfId="0" applyFont="1" applyFill="1" applyBorder="1" applyAlignment="1">
      <alignment horizontal="center" vertical="top" wrapText="1"/>
    </xf>
    <xf numFmtId="0" fontId="70" fillId="44" borderId="53" xfId="0" applyFont="1" applyFill="1" applyBorder="1" applyAlignment="1">
      <alignment horizontal="left" vertical="top" wrapText="1"/>
    </xf>
    <xf numFmtId="0" fontId="71" fillId="0" borderId="54" xfId="0" applyFont="1" applyBorder="1" applyAlignment="1">
      <alignment horizontal="left" vertical="top"/>
    </xf>
    <xf numFmtId="0" fontId="72" fillId="0" borderId="55" xfId="0" applyFont="1" applyBorder="1" applyAlignment="1">
      <alignment wrapText="1"/>
    </xf>
    <xf numFmtId="0" fontId="73" fillId="45" borderId="56" xfId="0" applyFont="1" applyFill="1" applyBorder="1" applyAlignment="1">
      <alignment horizontal="center" vertical="top" wrapText="1"/>
    </xf>
    <xf numFmtId="0" fontId="74" fillId="46" borderId="57" xfId="0" applyFont="1" applyFill="1" applyBorder="1" applyAlignment="1">
      <alignment horizontal="center" vertical="center" wrapText="1"/>
    </xf>
    <xf numFmtId="0" fontId="77" fillId="0" borderId="58" xfId="0" applyFont="1" applyBorder="1" applyAlignment="1">
      <alignment wrapText="1"/>
    </xf>
    <xf numFmtId="0" fontId="82" fillId="0" borderId="61" xfId="0" applyFont="1" applyBorder="1" applyAlignment="1">
      <alignment wrapText="1"/>
    </xf>
    <xf numFmtId="0" fontId="83" fillId="52" borderId="62" xfId="0" applyFont="1" applyFill="1" applyBorder="1" applyAlignment="1">
      <alignment horizontal="left" vertical="top" wrapText="1"/>
    </xf>
    <xf numFmtId="0" fontId="84" fillId="0" borderId="63" xfId="0" applyFont="1" applyBorder="1" applyAlignment="1">
      <alignment vertical="top" wrapText="1"/>
    </xf>
    <xf numFmtId="0" fontId="85" fillId="0" borderId="64" xfId="0" applyFont="1" applyBorder="1" applyAlignment="1">
      <alignment vertical="top" wrapText="1"/>
    </xf>
    <xf numFmtId="0" fontId="87" fillId="54" borderId="65" xfId="0" applyFont="1" applyFill="1" applyBorder="1" applyAlignment="1">
      <alignment wrapText="1"/>
    </xf>
    <xf numFmtId="0" fontId="89" fillId="55" borderId="66" xfId="0" applyFont="1" applyFill="1" applyBorder="1" applyAlignment="1">
      <alignment horizontal="left" vertical="top" wrapText="1"/>
    </xf>
    <xf numFmtId="0" fontId="90" fillId="56" borderId="67" xfId="0" applyFont="1" applyFill="1" applyBorder="1" applyAlignment="1">
      <alignment horizontal="center" vertical="top" wrapText="1"/>
    </xf>
    <xf numFmtId="0" fontId="91" fillId="57" borderId="68" xfId="0" applyFont="1" applyFill="1" applyBorder="1" applyAlignment="1">
      <alignment horizontal="center" vertical="top" wrapText="1"/>
    </xf>
    <xf numFmtId="0" fontId="92" fillId="58" borderId="69" xfId="0" applyFont="1" applyFill="1" applyBorder="1" applyAlignment="1">
      <alignment horizontal="center" vertical="top" wrapText="1"/>
    </xf>
    <xf numFmtId="0" fontId="94" fillId="59" borderId="70" xfId="0" applyFont="1" applyFill="1" applyBorder="1" applyAlignment="1">
      <alignment vertical="top" wrapText="1"/>
    </xf>
    <xf numFmtId="0" fontId="95" fillId="60" borderId="71" xfId="0" applyFont="1" applyFill="1" applyBorder="1" applyAlignment="1">
      <alignment horizontal="left" vertical="top" wrapText="1"/>
    </xf>
    <xf numFmtId="0" fontId="96" fillId="61" borderId="72" xfId="0" applyFont="1" applyFill="1" applyBorder="1" applyAlignment="1">
      <alignment horizontal="center" vertical="top" wrapText="1"/>
    </xf>
    <xf numFmtId="0" fontId="98" fillId="0" borderId="0" xfId="0" applyFont="1" applyAlignment="1">
      <alignment horizontal="left" vertical="top" wrapText="1"/>
    </xf>
    <xf numFmtId="0" fontId="99" fillId="62" borderId="73" xfId="0" applyFont="1" applyFill="1" applyBorder="1" applyAlignment="1">
      <alignment horizontal="left" vertical="top" wrapText="1"/>
    </xf>
    <xf numFmtId="0" fontId="100" fillId="0" borderId="74" xfId="0" applyFont="1" applyBorder="1" applyAlignment="1">
      <alignment vertical="top" wrapText="1"/>
    </xf>
    <xf numFmtId="0" fontId="103" fillId="63" borderId="75" xfId="0" applyFont="1" applyFill="1" applyBorder="1" applyAlignment="1">
      <alignment horizontal="center" vertical="top" wrapText="1"/>
    </xf>
    <xf numFmtId="0" fontId="104" fillId="64" borderId="76" xfId="0" applyFont="1" applyFill="1" applyBorder="1" applyAlignment="1">
      <alignment horizontal="left" vertical="center" wrapText="1"/>
    </xf>
    <xf numFmtId="0" fontId="105" fillId="65" borderId="77" xfId="0" applyFont="1" applyFill="1" applyBorder="1" applyAlignment="1">
      <alignment horizontal="center" vertical="center" wrapText="1"/>
    </xf>
    <xf numFmtId="0" fontId="108" fillId="67" borderId="78" xfId="0" applyFont="1" applyFill="1" applyBorder="1" applyAlignment="1">
      <alignment horizontal="left" vertical="top" wrapText="1"/>
    </xf>
    <xf numFmtId="0" fontId="109" fillId="0" borderId="79" xfId="0" applyFont="1" applyBorder="1" applyAlignment="1">
      <alignment horizontal="left" vertical="top"/>
    </xf>
    <xf numFmtId="0" fontId="111" fillId="0" borderId="81" xfId="0" applyFont="1" applyBorder="1" applyAlignment="1">
      <alignment wrapText="1"/>
    </xf>
    <xf numFmtId="0" fontId="112" fillId="69" borderId="82" xfId="0" applyFont="1" applyFill="1" applyBorder="1" applyAlignment="1">
      <alignment horizontal="center" vertical="top" wrapText="1"/>
    </xf>
    <xf numFmtId="0" fontId="113" fillId="0" borderId="0" xfId="0" applyFont="1" applyAlignment="1">
      <alignment vertical="top"/>
    </xf>
    <xf numFmtId="0" fontId="115" fillId="71" borderId="84" xfId="0" applyFont="1" applyFill="1" applyBorder="1" applyAlignment="1">
      <alignment horizontal="left" vertical="top" wrapText="1"/>
    </xf>
    <xf numFmtId="0" fontId="116" fillId="0" borderId="86" xfId="0" applyFont="1" applyBorder="1" applyAlignment="1">
      <alignment vertical="top"/>
    </xf>
    <xf numFmtId="0" fontId="117" fillId="72" borderId="87" xfId="0" applyFont="1" applyFill="1" applyBorder="1" applyAlignment="1">
      <alignment horizontal="center" vertical="top" wrapText="1"/>
    </xf>
    <xf numFmtId="0" fontId="118" fillId="73" borderId="88" xfId="0" applyFont="1" applyFill="1" applyBorder="1" applyAlignment="1">
      <alignment horizontal="left" vertical="center" wrapText="1"/>
    </xf>
    <xf numFmtId="0" fontId="119" fillId="74" borderId="89" xfId="0" applyFont="1" applyFill="1" applyBorder="1" applyAlignment="1">
      <alignment horizontal="center" vertical="top" wrapText="1"/>
    </xf>
    <xf numFmtId="0" fontId="120" fillId="0" borderId="90" xfId="0" applyFont="1" applyBorder="1" applyAlignment="1">
      <alignment horizontal="center" vertical="top"/>
    </xf>
    <xf numFmtId="0" fontId="122" fillId="0" borderId="92" xfId="0" applyFont="1" applyBorder="1" applyAlignment="1">
      <alignment vertical="top"/>
    </xf>
    <xf numFmtId="0" fontId="124" fillId="0" borderId="0" xfId="0" applyFont="1" applyAlignment="1">
      <alignment vertical="top" wrapText="1"/>
    </xf>
    <xf numFmtId="0" fontId="0" fillId="0" borderId="27" xfId="0" applyFont="1" applyBorder="1" applyAlignment="1">
      <alignment horizontal="left" vertical="top" wrapText="1"/>
    </xf>
    <xf numFmtId="0" fontId="0" fillId="0" borderId="11" xfId="0" applyFont="1" applyBorder="1" applyAlignment="1">
      <alignment vertical="top" wrapText="1"/>
    </xf>
    <xf numFmtId="0" fontId="0" fillId="4" borderId="5" xfId="0" applyFont="1" applyFill="1" applyBorder="1" applyAlignment="1">
      <alignment horizontal="left" vertical="top" wrapText="1"/>
    </xf>
    <xf numFmtId="0" fontId="0" fillId="20" borderId="25" xfId="0" applyFont="1" applyFill="1" applyBorder="1" applyAlignment="1">
      <alignment vertical="top" wrapText="1"/>
    </xf>
    <xf numFmtId="0" fontId="36" fillId="22" borderId="90" xfId="0" applyFont="1" applyFill="1" applyBorder="1" applyAlignment="1">
      <alignment wrapText="1"/>
    </xf>
    <xf numFmtId="0" fontId="26" fillId="16" borderId="90" xfId="0" applyFont="1" applyFill="1" applyBorder="1" applyAlignment="1">
      <alignment wrapText="1"/>
    </xf>
    <xf numFmtId="0" fontId="33" fillId="21" borderId="90" xfId="0" applyFont="1" applyFill="1" applyBorder="1" applyAlignment="1">
      <alignment wrapText="1"/>
    </xf>
    <xf numFmtId="0" fontId="1" fillId="4" borderId="5" xfId="0" applyFont="1" applyFill="1" applyBorder="1" applyAlignment="1">
      <alignment horizontal="left" vertical="top" wrapText="1"/>
    </xf>
    <xf numFmtId="0" fontId="1" fillId="0" borderId="27" xfId="0" applyFont="1" applyBorder="1" applyAlignment="1">
      <alignment horizontal="left" vertical="top" wrapText="1"/>
    </xf>
    <xf numFmtId="0" fontId="6" fillId="0" borderId="6" xfId="0" applyFont="1" applyBorder="1" applyAlignment="1">
      <alignment horizontal="left" vertical="top" wrapText="1"/>
    </xf>
    <xf numFmtId="0" fontId="81" fillId="51" borderId="60" xfId="0" applyFont="1" applyFill="1" applyBorder="1" applyAlignment="1">
      <alignment horizontal="center" vertical="center" wrapText="1"/>
    </xf>
    <xf numFmtId="0" fontId="22" fillId="12" borderId="19" xfId="0" applyFont="1" applyFill="1" applyBorder="1" applyAlignment="1">
      <alignment horizontal="center" vertical="center" wrapText="1"/>
    </xf>
    <xf numFmtId="0" fontId="75" fillId="47" borderId="83" xfId="0" applyFont="1" applyFill="1" applyBorder="1" applyAlignment="1">
      <alignment horizontal="center" vertical="center" wrapText="1"/>
    </xf>
    <xf numFmtId="0" fontId="75" fillId="47" borderId="85" xfId="0" applyFont="1" applyFill="1" applyBorder="1" applyAlignment="1">
      <alignment horizontal="center" vertical="center" wrapText="1"/>
    </xf>
    <xf numFmtId="0" fontId="78" fillId="49" borderId="59" xfId="0" applyFont="1" applyFill="1" applyBorder="1" applyAlignment="1">
      <alignment horizontal="center" vertical="center" wrapText="1"/>
    </xf>
    <xf numFmtId="0" fontId="45" fillId="29" borderId="34" xfId="0" applyFont="1" applyFill="1" applyBorder="1" applyAlignment="1">
      <alignment horizontal="center" vertical="center" wrapText="1"/>
    </xf>
    <xf numFmtId="0" fontId="2" fillId="0" borderId="2" xfId="0" applyFont="1" applyFill="1" applyBorder="1" applyAlignment="1">
      <alignment horizontal="left" vertical="top" wrapText="1"/>
    </xf>
    <xf numFmtId="0" fontId="35" fillId="0" borderId="0" xfId="0" applyFont="1" applyBorder="1" applyAlignment="1">
      <alignment horizontal="left" vertical="top" wrapText="1"/>
    </xf>
    <xf numFmtId="0" fontId="47" fillId="0" borderId="90" xfId="0" applyFont="1" applyBorder="1" applyAlignment="1">
      <alignment wrapText="1"/>
    </xf>
    <xf numFmtId="0" fontId="21" fillId="0" borderId="90" xfId="0" applyFont="1" applyBorder="1" applyAlignment="1">
      <alignment wrapText="1"/>
    </xf>
    <xf numFmtId="0" fontId="19" fillId="0" borderId="90" xfId="0" applyFont="1" applyBorder="1" applyAlignment="1">
      <alignment wrapText="1"/>
    </xf>
    <xf numFmtId="0" fontId="35" fillId="0" borderId="90" xfId="0" applyFont="1" applyBorder="1" applyAlignment="1">
      <alignment horizontal="left" vertical="top" wrapText="1"/>
    </xf>
    <xf numFmtId="0" fontId="111" fillId="0" borderId="90" xfId="0" applyFont="1" applyBorder="1" applyAlignment="1">
      <alignment wrapText="1"/>
    </xf>
    <xf numFmtId="0" fontId="35" fillId="0" borderId="81" xfId="0" applyFont="1" applyBorder="1" applyAlignment="1">
      <alignment horizontal="left" vertical="top" wrapText="1"/>
    </xf>
    <xf numFmtId="0" fontId="72" fillId="0" borderId="90" xfId="0" applyFont="1" applyBorder="1" applyAlignment="1">
      <alignment wrapText="1"/>
    </xf>
    <xf numFmtId="0" fontId="114" fillId="70" borderId="90" xfId="0" applyFont="1" applyFill="1" applyBorder="1" applyAlignment="1">
      <alignment wrapText="1"/>
    </xf>
    <xf numFmtId="0" fontId="24" fillId="14" borderId="90" xfId="0" applyFont="1" applyFill="1" applyBorder="1" applyAlignment="1">
      <alignment wrapText="1"/>
    </xf>
    <xf numFmtId="0" fontId="38" fillId="23" borderId="90" xfId="0" applyFont="1" applyFill="1" applyBorder="1" applyAlignment="1">
      <alignment wrapText="1"/>
    </xf>
    <xf numFmtId="0" fontId="123" fillId="76" borderId="90" xfId="0" applyFont="1" applyFill="1" applyBorder="1" applyAlignment="1">
      <alignment wrapText="1"/>
    </xf>
    <xf numFmtId="0" fontId="10" fillId="6" borderId="90" xfId="0" applyFont="1" applyFill="1" applyBorder="1" applyAlignment="1">
      <alignment wrapText="1"/>
    </xf>
    <xf numFmtId="0" fontId="28" fillId="17" borderId="90" xfId="0" applyFont="1" applyFill="1" applyBorder="1" applyAlignment="1">
      <alignment wrapText="1"/>
    </xf>
    <xf numFmtId="0" fontId="35" fillId="0" borderId="80" xfId="0" applyFont="1" applyBorder="1" applyAlignment="1">
      <alignment horizontal="left" vertical="top" wrapText="1"/>
    </xf>
    <xf numFmtId="0" fontId="8" fillId="0" borderId="91" xfId="0" applyFont="1" applyBorder="1" applyAlignment="1">
      <alignment wrapText="1"/>
    </xf>
    <xf numFmtId="0" fontId="5" fillId="4" borderId="80" xfId="0" applyFont="1" applyFill="1" applyBorder="1" applyAlignment="1">
      <alignment horizontal="left" vertical="top" wrapText="1"/>
    </xf>
    <xf numFmtId="0" fontId="86" fillId="53" borderId="90" xfId="0" applyFont="1" applyFill="1" applyBorder="1" applyAlignment="1">
      <alignment wrapText="1"/>
    </xf>
    <xf numFmtId="0" fontId="5" fillId="4" borderId="90" xfId="0" applyFont="1" applyFill="1" applyBorder="1" applyAlignment="1">
      <alignment horizontal="left" vertical="top" wrapText="1"/>
    </xf>
    <xf numFmtId="0" fontId="23" fillId="13" borderId="90" xfId="0" applyFont="1" applyFill="1" applyBorder="1" applyAlignment="1">
      <alignment horizontal="center" vertical="top" wrapText="1"/>
    </xf>
    <xf numFmtId="0" fontId="31" fillId="20" borderId="90" xfId="0" applyFont="1" applyFill="1" applyBorder="1" applyAlignment="1">
      <alignment vertical="top" wrapText="1"/>
    </xf>
    <xf numFmtId="0" fontId="110" fillId="68" borderId="91" xfId="0" applyFont="1" applyFill="1" applyBorder="1" applyAlignment="1">
      <alignment vertical="center" wrapText="1"/>
    </xf>
    <xf numFmtId="0" fontId="22" fillId="12" borderId="49" xfId="0" applyFont="1" applyFill="1" applyBorder="1" applyAlignment="1">
      <alignment horizontal="center" vertical="center" wrapText="1"/>
    </xf>
    <xf numFmtId="0" fontId="35" fillId="0" borderId="49" xfId="0" applyFont="1" applyBorder="1" applyAlignment="1">
      <alignment horizontal="left" vertical="top" wrapText="1"/>
    </xf>
    <xf numFmtId="0" fontId="5" fillId="4" borderId="49" xfId="0" applyFont="1" applyFill="1" applyBorder="1" applyAlignment="1">
      <alignment horizontal="left" vertical="top" wrapText="1"/>
    </xf>
    <xf numFmtId="0" fontId="26" fillId="16" borderId="49" xfId="0" applyFont="1" applyFill="1" applyBorder="1" applyAlignment="1">
      <alignment wrapText="1"/>
    </xf>
    <xf numFmtId="0" fontId="6" fillId="0" borderId="91" xfId="0" applyFont="1" applyBorder="1" applyAlignment="1">
      <alignment horizontal="left" vertical="top" wrapText="1"/>
    </xf>
    <xf numFmtId="0" fontId="38" fillId="23" borderId="0" xfId="0" applyFont="1" applyFill="1" applyBorder="1" applyAlignment="1">
      <alignment wrapText="1"/>
    </xf>
    <xf numFmtId="0" fontId="86" fillId="53" borderId="0" xfId="0" applyFont="1" applyFill="1" applyBorder="1" applyAlignment="1">
      <alignment wrapText="1"/>
    </xf>
    <xf numFmtId="0" fontId="121" fillId="75" borderId="0" xfId="0" applyFont="1" applyFill="1" applyBorder="1" applyAlignment="1">
      <alignment vertical="center" wrapText="1"/>
    </xf>
    <xf numFmtId="0" fontId="65" fillId="41" borderId="0" xfId="0" applyFont="1" applyFill="1" applyBorder="1" applyAlignment="1">
      <alignment horizontal="left" vertical="center" wrapText="1"/>
    </xf>
    <xf numFmtId="0" fontId="48" fillId="31" borderId="0" xfId="0" applyFont="1" applyFill="1" applyBorder="1" applyAlignment="1">
      <alignment wrapText="1"/>
    </xf>
    <xf numFmtId="0" fontId="76" fillId="48" borderId="0" xfId="0" applyFont="1" applyFill="1" applyBorder="1" applyAlignment="1">
      <alignment wrapText="1"/>
    </xf>
    <xf numFmtId="0" fontId="106" fillId="66" borderId="0" xfId="0" applyFont="1" applyFill="1" applyBorder="1" applyAlignment="1">
      <alignment vertical="center" wrapText="1"/>
    </xf>
    <xf numFmtId="0" fontId="62" fillId="38" borderId="0" xfId="0" applyFont="1" applyFill="1" applyBorder="1" applyAlignment="1">
      <alignment horizontal="left" vertical="center" wrapText="1"/>
    </xf>
    <xf numFmtId="0" fontId="46" fillId="30" borderId="0" xfId="0" applyFont="1" applyFill="1" applyBorder="1" applyAlignment="1">
      <alignment wrapText="1"/>
    </xf>
    <xf numFmtId="0" fontId="79" fillId="50" borderId="0" xfId="0" applyFont="1" applyFill="1" applyBorder="1" applyAlignment="1">
      <alignment horizontal="left" vertical="center" wrapText="1"/>
    </xf>
    <xf numFmtId="0" fontId="118" fillId="73" borderId="0" xfId="0" applyFont="1" applyFill="1" applyBorder="1" applyAlignment="1">
      <alignment horizontal="left" vertical="center" wrapText="1"/>
    </xf>
    <xf numFmtId="0" fontId="42" fillId="0" borderId="0" xfId="0" applyFont="1" applyBorder="1" applyAlignment="1">
      <alignment wrapText="1"/>
    </xf>
    <xf numFmtId="0" fontId="80" fillId="0" borderId="0" xfId="0" applyFont="1" applyBorder="1" applyAlignment="1">
      <alignment wrapText="1"/>
    </xf>
    <xf numFmtId="0" fontId="107" fillId="0" borderId="0" xfId="0" applyFont="1" applyBorder="1" applyAlignment="1">
      <alignment wrapText="1"/>
    </xf>
    <xf numFmtId="0" fontId="109" fillId="0" borderId="0" xfId="0" applyFont="1" applyBorder="1" applyAlignment="1">
      <alignment horizontal="left" vertical="top"/>
    </xf>
    <xf numFmtId="0" fontId="5" fillId="4" borderId="0" xfId="0" applyFont="1" applyFill="1" applyBorder="1" applyAlignment="1">
      <alignment horizontal="left" vertical="top" wrapText="1"/>
    </xf>
    <xf numFmtId="0" fontId="77" fillId="0" borderId="0" xfId="0" applyFont="1" applyBorder="1" applyAlignment="1">
      <alignment wrapText="1"/>
    </xf>
    <xf numFmtId="0" fontId="0" fillId="0" borderId="0" xfId="0" applyBorder="1" applyAlignment="1">
      <alignment wrapText="1"/>
    </xf>
    <xf numFmtId="0" fontId="123" fillId="76" borderId="0" xfId="0" applyFont="1" applyFill="1" applyBorder="1" applyAlignment="1">
      <alignment wrapText="1"/>
    </xf>
    <xf numFmtId="0" fontId="30" fillId="19" borderId="0" xfId="0" applyFont="1" applyFill="1" applyBorder="1" applyAlignment="1">
      <alignment horizontal="left" vertical="top"/>
    </xf>
    <xf numFmtId="0" fontId="16" fillId="10" borderId="0" xfId="0" applyFont="1" applyFill="1" applyBorder="1" applyAlignment="1">
      <alignment vertical="center"/>
    </xf>
    <xf numFmtId="0" fontId="101" fillId="0" borderId="0" xfId="0" applyFont="1" applyBorder="1" applyAlignment="1">
      <alignment wrapText="1"/>
    </xf>
    <xf numFmtId="0" fontId="7" fillId="0" borderId="0" xfId="0" applyFont="1" applyBorder="1" applyAlignment="1">
      <alignment vertical="center"/>
    </xf>
    <xf numFmtId="0" fontId="34" fillId="0" borderId="0" xfId="0" applyFont="1" applyBorder="1" applyAlignment="1">
      <alignment wrapText="1"/>
    </xf>
    <xf numFmtId="0" fontId="97" fillId="0" borderId="0" xfId="0" applyFont="1" applyBorder="1" applyAlignment="1">
      <alignment wrapText="1"/>
    </xf>
    <xf numFmtId="0" fontId="47" fillId="0" borderId="0" xfId="0" applyFont="1" applyBorder="1" applyAlignment="1">
      <alignment wrapText="1"/>
    </xf>
    <xf numFmtId="0" fontId="14" fillId="0" borderId="0" xfId="0" applyFont="1" applyBorder="1" applyAlignment="1">
      <alignment wrapText="1"/>
    </xf>
    <xf numFmtId="0" fontId="19" fillId="0" borderId="0" xfId="0" applyFont="1" applyBorder="1" applyAlignment="1">
      <alignment wrapText="1"/>
    </xf>
    <xf numFmtId="0" fontId="8" fillId="0" borderId="0" xfId="0" applyFont="1" applyBorder="1" applyAlignment="1">
      <alignment wrapText="1"/>
    </xf>
    <xf numFmtId="0" fontId="87" fillId="54" borderId="0" xfId="0" applyFont="1" applyFill="1" applyBorder="1" applyAlignment="1">
      <alignment wrapText="1"/>
    </xf>
    <xf numFmtId="0" fontId="21" fillId="0" borderId="0" xfId="0" applyFont="1" applyBorder="1" applyAlignment="1">
      <alignment wrapText="1"/>
    </xf>
    <xf numFmtId="0" fontId="72" fillId="0" borderId="0" xfId="0" applyFont="1" applyBorder="1" applyAlignment="1">
      <alignment wrapText="1"/>
    </xf>
    <xf numFmtId="0" fontId="114" fillId="70" borderId="0" xfId="0" applyFont="1" applyFill="1" applyBorder="1" applyAlignment="1">
      <alignment wrapText="1"/>
    </xf>
    <xf numFmtId="0" fontId="18" fillId="11" borderId="0" xfId="0" applyFont="1" applyFill="1" applyBorder="1" applyAlignment="1">
      <alignment wrapText="1"/>
    </xf>
    <xf numFmtId="0" fontId="24" fillId="14" borderId="0" xfId="0" applyFont="1" applyFill="1" applyBorder="1" applyAlignment="1">
      <alignment wrapText="1"/>
    </xf>
    <xf numFmtId="0" fontId="10" fillId="6" borderId="0" xfId="0" applyFont="1" applyFill="1" applyBorder="1" applyAlignment="1">
      <alignment wrapText="1"/>
    </xf>
    <xf numFmtId="0" fontId="64" fillId="40" borderId="0" xfId="0" applyFont="1" applyFill="1" applyBorder="1" applyAlignment="1">
      <alignment wrapText="1"/>
    </xf>
    <xf numFmtId="0" fontId="28" fillId="17" borderId="0" xfId="0" applyFont="1" applyFill="1" applyBorder="1" applyAlignment="1">
      <alignment wrapText="1"/>
    </xf>
    <xf numFmtId="0" fontId="102" fillId="0" borderId="0" xfId="0" applyFont="1" applyBorder="1" applyAlignment="1">
      <alignment horizontal="left" vertical="top"/>
    </xf>
    <xf numFmtId="0" fontId="98" fillId="0" borderId="0" xfId="0" applyFont="1" applyBorder="1" applyAlignment="1">
      <alignment horizontal="left" vertical="top" wrapText="1"/>
    </xf>
    <xf numFmtId="0" fontId="93" fillId="0" borderId="0" xfId="0" applyFont="1" applyBorder="1" applyAlignment="1">
      <alignment horizontal="left" vertical="top"/>
    </xf>
    <xf numFmtId="0" fontId="88" fillId="0" borderId="49" xfId="0" applyFont="1" applyBorder="1" applyAlignment="1">
      <alignment vertical="center" wrapText="1"/>
    </xf>
    <xf numFmtId="0" fontId="22" fillId="12" borderId="90" xfId="0" applyFont="1" applyFill="1" applyBorder="1" applyAlignment="1">
      <alignment horizontal="center" vertical="center" wrapText="1"/>
    </xf>
    <xf numFmtId="0" fontId="109" fillId="0" borderId="90" xfId="0" applyFont="1" applyBorder="1" applyAlignment="1">
      <alignment horizontal="left" vertical="top"/>
    </xf>
    <xf numFmtId="0" fontId="88" fillId="0" borderId="90" xfId="0" applyFont="1" applyBorder="1" applyAlignment="1">
      <alignment vertical="center" wrapText="1"/>
    </xf>
    <xf numFmtId="0" fontId="8" fillId="0" borderId="90" xfId="0" applyFont="1" applyBorder="1" applyAlignment="1">
      <alignment wrapText="1"/>
    </xf>
    <xf numFmtId="0" fontId="57" fillId="0" borderId="90" xfId="0" applyFont="1" applyBorder="1" applyAlignment="1">
      <alignment wrapText="1"/>
    </xf>
    <xf numFmtId="0" fontId="34" fillId="0" borderId="90" xfId="0" applyFont="1" applyBorder="1" applyAlignment="1">
      <alignment wrapText="1"/>
    </xf>
    <xf numFmtId="0" fontId="101" fillId="0" borderId="90" xfId="0" applyFont="1" applyBorder="1" applyAlignment="1">
      <alignment wrapText="1"/>
    </xf>
    <xf numFmtId="0" fontId="97" fillId="0" borderId="90" xfId="0" applyFont="1" applyBorder="1" applyAlignment="1">
      <alignment wrapText="1"/>
    </xf>
    <xf numFmtId="0" fontId="65" fillId="41" borderId="91" xfId="0" applyFont="1" applyFill="1" applyBorder="1" applyAlignment="1">
      <alignment horizontal="left" vertical="center" wrapText="1"/>
    </xf>
    <xf numFmtId="0" fontId="62" fillId="38" borderId="80" xfId="0" applyFont="1" applyFill="1" applyBorder="1" applyAlignment="1">
      <alignment horizontal="left" vertical="center" wrapText="1"/>
    </xf>
    <xf numFmtId="0" fontId="118" fillId="73" borderId="80" xfId="0" applyFont="1" applyFill="1" applyBorder="1" applyAlignment="1">
      <alignment horizontal="left" vertical="center" wrapText="1"/>
    </xf>
    <xf numFmtId="0" fontId="77" fillId="0" borderId="80" xfId="0" applyFont="1" applyBorder="1" applyAlignment="1">
      <alignment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121228</xdr:colOff>
      <xdr:row>0</xdr:row>
      <xdr:rowOff>0</xdr:rowOff>
    </xdr:from>
    <xdr:ext cx="1428750" cy="647700"/>
    <xdr:pic>
      <xdr:nvPicPr>
        <xdr:cNvPr id="3" name="image00.png"/>
        <xdr:cNvPicPr preferRelativeResize="0"/>
      </xdr:nvPicPr>
      <xdr:blipFill>
        <a:blip xmlns:r="http://schemas.openxmlformats.org/officeDocument/2006/relationships" r:embed="rId1" cstate="print"/>
        <a:stretch>
          <a:fillRect/>
        </a:stretch>
      </xdr:blipFill>
      <xdr:spPr>
        <a:xfrm>
          <a:off x="5100205" y="0"/>
          <a:ext cx="1428750" cy="647700"/>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204"/>
  <sheetViews>
    <sheetView tabSelected="1" zoomScaleNormal="100" zoomScalePageLayoutView="110" workbookViewId="0">
      <pane xSplit="3" ySplit="3" topLeftCell="Q4" activePane="bottomRight" state="frozen"/>
      <selection pane="topRight" activeCell="D1" sqref="D1"/>
      <selection pane="bottomLeft" activeCell="A4" sqref="A4"/>
      <selection pane="bottomRight" activeCell="BA3" sqref="BA3"/>
    </sheetView>
  </sheetViews>
  <sheetFormatPr defaultColWidth="9.140625" defaultRowHeight="12.75" x14ac:dyDescent="0.2"/>
  <cols>
    <col min="1" max="1" width="22.140625" customWidth="1"/>
    <col min="2" max="2" width="11.85546875" customWidth="1"/>
    <col min="3" max="3" width="52.28515625" customWidth="1"/>
    <col min="10" max="10" width="10.5703125" customWidth="1"/>
    <col min="15" max="15" width="9.85546875" customWidth="1"/>
    <col min="17" max="17" width="19.5703125" customWidth="1"/>
    <col min="22" max="22" width="20.42578125" customWidth="1"/>
    <col min="23" max="23" width="24.85546875" style="26" customWidth="1"/>
    <col min="25" max="25" width="12.42578125" customWidth="1"/>
    <col min="28" max="28" width="24.42578125" customWidth="1"/>
    <col min="29" max="29" width="27" customWidth="1"/>
    <col min="31" max="31" width="13.5703125" customWidth="1"/>
    <col min="33" max="33" width="10" customWidth="1"/>
    <col min="45" max="46" width="0" hidden="1"/>
  </cols>
  <sheetData>
    <row r="1" spans="1:85" s="48" customFormat="1" ht="42" x14ac:dyDescent="0.2">
      <c r="A1" s="40"/>
      <c r="B1" s="32"/>
      <c r="C1" s="40" t="s">
        <v>0</v>
      </c>
      <c r="D1" s="32"/>
      <c r="E1" s="32"/>
      <c r="F1" s="32"/>
      <c r="G1" s="32"/>
      <c r="H1" s="32"/>
      <c r="I1" s="32"/>
      <c r="J1" s="32"/>
      <c r="K1" s="32"/>
      <c r="L1" s="32"/>
      <c r="M1" s="32"/>
      <c r="N1" s="32"/>
      <c r="O1" s="32"/>
      <c r="P1" s="32"/>
      <c r="Q1" s="32"/>
      <c r="R1" s="32"/>
      <c r="S1" s="32"/>
      <c r="T1" s="32"/>
      <c r="U1" s="32"/>
      <c r="V1" s="32"/>
      <c r="W1" s="15"/>
      <c r="X1" s="32"/>
      <c r="Y1" s="32"/>
      <c r="Z1" s="32"/>
      <c r="AA1" s="32"/>
      <c r="AB1" s="32"/>
      <c r="AC1" s="32"/>
      <c r="AD1" s="32"/>
      <c r="AE1" s="32"/>
      <c r="AF1" s="32"/>
      <c r="AG1" s="32"/>
      <c r="AH1" s="32"/>
      <c r="AI1" s="32"/>
      <c r="AJ1" s="32"/>
      <c r="AK1" s="128"/>
      <c r="AL1" s="134"/>
      <c r="AM1" s="135"/>
      <c r="AN1" s="135"/>
      <c r="AO1" s="135"/>
      <c r="AP1" s="135"/>
      <c r="AQ1" s="135"/>
      <c r="AR1" s="135"/>
      <c r="AS1" s="136"/>
      <c r="AT1" s="136"/>
      <c r="AU1" s="135"/>
      <c r="AV1" s="135"/>
      <c r="AW1" s="135"/>
      <c r="AX1" s="137"/>
      <c r="AY1" s="137"/>
      <c r="AZ1" s="137"/>
      <c r="BA1" s="137"/>
      <c r="BB1" s="137"/>
      <c r="BC1" s="137"/>
      <c r="BD1" s="137"/>
      <c r="BE1" s="137"/>
      <c r="BF1" s="137"/>
      <c r="BG1" s="137"/>
      <c r="BH1" s="137"/>
      <c r="BI1" s="137"/>
      <c r="BJ1" s="137"/>
      <c r="BK1" s="137"/>
      <c r="BL1" s="137"/>
      <c r="BM1" s="137"/>
      <c r="BN1" s="137"/>
      <c r="BO1" s="137"/>
      <c r="BP1" s="137"/>
      <c r="BQ1" s="137"/>
      <c r="BR1" s="137"/>
      <c r="BS1" s="137"/>
      <c r="BT1" s="137"/>
      <c r="BU1" s="137"/>
      <c r="BV1" s="137"/>
      <c r="BW1" s="137"/>
      <c r="BX1" s="137"/>
      <c r="BY1" s="137"/>
      <c r="BZ1" s="137"/>
      <c r="CA1" s="137"/>
      <c r="CB1" s="137"/>
      <c r="CC1" s="137"/>
      <c r="CD1" s="137"/>
      <c r="CE1" s="137"/>
      <c r="CF1" s="137"/>
      <c r="CG1" s="184"/>
    </row>
    <row r="2" spans="1:85" s="46" customFormat="1" x14ac:dyDescent="0.2">
      <c r="A2" s="104" t="s">
        <v>2</v>
      </c>
      <c r="B2" s="101" t="s">
        <v>1</v>
      </c>
      <c r="C2" s="100" t="s">
        <v>3</v>
      </c>
      <c r="D2" s="101" t="s">
        <v>4</v>
      </c>
      <c r="E2" s="101"/>
      <c r="F2" s="101"/>
      <c r="G2" s="101"/>
      <c r="H2" s="101"/>
      <c r="I2" s="101"/>
      <c r="J2" s="101" t="s">
        <v>5</v>
      </c>
      <c r="K2" s="101" t="s">
        <v>6</v>
      </c>
      <c r="L2" s="101"/>
      <c r="M2" s="101"/>
      <c r="N2" s="101" t="s">
        <v>7</v>
      </c>
      <c r="O2" s="101"/>
      <c r="P2" s="102" t="s">
        <v>8</v>
      </c>
      <c r="Q2" s="103"/>
      <c r="R2" s="103"/>
      <c r="S2" s="103"/>
      <c r="T2" s="103"/>
      <c r="U2" s="103"/>
      <c r="V2" s="103"/>
      <c r="W2" s="103"/>
      <c r="X2" s="103"/>
      <c r="Y2" s="103"/>
      <c r="Z2" s="103"/>
      <c r="AA2" s="103"/>
      <c r="AB2" s="103"/>
      <c r="AC2" s="103"/>
      <c r="AD2" s="103"/>
      <c r="AE2" s="103"/>
      <c r="AF2" s="103"/>
      <c r="AG2" s="103"/>
      <c r="AH2" s="103"/>
      <c r="AI2" s="103"/>
      <c r="AJ2" s="103"/>
      <c r="AK2" s="103"/>
      <c r="AL2" s="138"/>
      <c r="AM2" s="139"/>
      <c r="AN2" s="139"/>
      <c r="AO2" s="139"/>
      <c r="AP2" s="139"/>
      <c r="AQ2" s="139"/>
      <c r="AR2" s="139"/>
      <c r="AS2" s="140"/>
      <c r="AT2" s="140"/>
      <c r="AU2" s="139"/>
      <c r="AV2" s="139"/>
      <c r="AW2" s="139"/>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85"/>
    </row>
    <row r="3" spans="1:85" s="85" customFormat="1" ht="63.75" x14ac:dyDescent="0.2">
      <c r="A3" s="105"/>
      <c r="B3" s="101"/>
      <c r="C3" s="100"/>
      <c r="D3" s="18" t="s">
        <v>9</v>
      </c>
      <c r="E3" s="18" t="s">
        <v>10</v>
      </c>
      <c r="F3" s="18" t="s">
        <v>11</v>
      </c>
      <c r="G3" s="18" t="s">
        <v>12</v>
      </c>
      <c r="H3" s="18" t="s">
        <v>13</v>
      </c>
      <c r="I3" s="18" t="s">
        <v>14</v>
      </c>
      <c r="J3" s="101"/>
      <c r="K3" s="18" t="s">
        <v>15</v>
      </c>
      <c r="L3" s="18" t="s">
        <v>16</v>
      </c>
      <c r="M3" s="18" t="s">
        <v>17</v>
      </c>
      <c r="N3" s="18" t="s">
        <v>18</v>
      </c>
      <c r="O3" s="18" t="s">
        <v>19</v>
      </c>
      <c r="P3" s="75" t="s">
        <v>20</v>
      </c>
      <c r="Q3" s="75" t="s">
        <v>21</v>
      </c>
      <c r="R3" s="18" t="s">
        <v>22</v>
      </c>
      <c r="S3" s="18" t="s">
        <v>23</v>
      </c>
      <c r="T3" s="18" t="s">
        <v>24</v>
      </c>
      <c r="U3" s="18" t="s">
        <v>25</v>
      </c>
      <c r="V3" s="57" t="s">
        <v>26</v>
      </c>
      <c r="W3" s="76" t="s">
        <v>27</v>
      </c>
      <c r="X3" s="18" t="s">
        <v>28</v>
      </c>
      <c r="Y3" s="18" t="s">
        <v>29</v>
      </c>
      <c r="Z3" s="18" t="s">
        <v>30</v>
      </c>
      <c r="AA3" s="18" t="s">
        <v>31</v>
      </c>
      <c r="AB3" s="18" t="s">
        <v>32</v>
      </c>
      <c r="AC3" s="18" t="s">
        <v>33</v>
      </c>
      <c r="AD3" s="18" t="s">
        <v>34</v>
      </c>
      <c r="AE3" s="18" t="s">
        <v>35</v>
      </c>
      <c r="AF3" s="18" t="s">
        <v>36</v>
      </c>
      <c r="AG3" s="18" t="s">
        <v>37</v>
      </c>
      <c r="AH3" s="18" t="s">
        <v>38</v>
      </c>
      <c r="AI3" s="129" t="s">
        <v>39</v>
      </c>
      <c r="AJ3" s="176" t="s">
        <v>40</v>
      </c>
      <c r="AK3" s="176" t="s">
        <v>41</v>
      </c>
      <c r="AL3" s="138"/>
      <c r="AM3" s="139"/>
      <c r="AN3" s="139"/>
      <c r="AO3" s="139"/>
      <c r="AP3" s="139"/>
      <c r="AQ3" s="139"/>
      <c r="AR3" s="142"/>
      <c r="AS3" s="143"/>
      <c r="AT3" s="143"/>
      <c r="AU3" s="138"/>
      <c r="AV3" s="139"/>
      <c r="AW3" s="139"/>
      <c r="AX3" s="144"/>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44"/>
      <c r="CB3" s="144"/>
      <c r="CC3" s="144"/>
      <c r="CD3" s="144"/>
      <c r="CE3" s="144"/>
      <c r="CF3" s="144"/>
      <c r="CG3" s="186"/>
    </row>
    <row r="4" spans="1:85" s="58" customFormat="1" ht="222" customHeight="1" x14ac:dyDescent="0.2">
      <c r="A4" s="37" t="s">
        <v>43</v>
      </c>
      <c r="B4" s="80" t="s">
        <v>42</v>
      </c>
      <c r="C4" s="91" t="s">
        <v>1654</v>
      </c>
      <c r="D4" s="19"/>
      <c r="E4" s="19" t="s">
        <v>44</v>
      </c>
      <c r="F4" s="19" t="s">
        <v>44</v>
      </c>
      <c r="G4" s="19" t="s">
        <v>44</v>
      </c>
      <c r="H4" s="19" t="s">
        <v>44</v>
      </c>
      <c r="I4" s="19" t="s">
        <v>44</v>
      </c>
      <c r="J4" s="25"/>
      <c r="K4" s="19" t="s">
        <v>44</v>
      </c>
      <c r="L4" s="19" t="s">
        <v>44</v>
      </c>
      <c r="M4" s="19" t="s">
        <v>44</v>
      </c>
      <c r="N4" s="19" t="s">
        <v>44</v>
      </c>
      <c r="O4" s="19"/>
      <c r="P4" s="10" t="s">
        <v>45</v>
      </c>
      <c r="Q4" s="10" t="s">
        <v>46</v>
      </c>
      <c r="R4" s="10" t="s">
        <v>47</v>
      </c>
      <c r="S4" s="10" t="s">
        <v>48</v>
      </c>
      <c r="T4" s="78"/>
      <c r="U4" s="19" t="s">
        <v>49</v>
      </c>
      <c r="V4" s="26" t="s">
        <v>50</v>
      </c>
      <c r="W4" s="26" t="s">
        <v>51</v>
      </c>
      <c r="X4" s="26" t="s">
        <v>52</v>
      </c>
      <c r="Y4" s="26"/>
      <c r="Z4" s="19" t="s">
        <v>53</v>
      </c>
      <c r="AA4" s="24" t="s">
        <v>54</v>
      </c>
      <c r="AB4" s="4" t="s">
        <v>55</v>
      </c>
      <c r="AC4" s="4" t="s">
        <v>56</v>
      </c>
      <c r="AD4" s="26" t="s">
        <v>57</v>
      </c>
      <c r="AE4" s="26" t="s">
        <v>58</v>
      </c>
      <c r="AF4" s="26" t="s">
        <v>59</v>
      </c>
      <c r="AG4" s="10" t="s">
        <v>60</v>
      </c>
      <c r="AH4" s="4" t="s">
        <v>61</v>
      </c>
      <c r="AI4" s="130" t="s">
        <v>62</v>
      </c>
      <c r="AJ4" s="111"/>
      <c r="AK4" s="111">
        <v>6.5</v>
      </c>
      <c r="AL4" s="145"/>
      <c r="AM4" s="146"/>
      <c r="AN4" s="146"/>
      <c r="AO4" s="146"/>
      <c r="AP4" s="146"/>
      <c r="AQ4" s="146"/>
      <c r="AR4" s="147"/>
      <c r="AS4" s="148"/>
      <c r="AT4" s="148"/>
      <c r="AU4" s="145"/>
      <c r="AV4" s="146"/>
      <c r="AW4" s="146"/>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87"/>
    </row>
    <row r="5" spans="1:85" ht="76.5" x14ac:dyDescent="0.2">
      <c r="A5" s="37" t="s">
        <v>64</v>
      </c>
      <c r="B5" s="80" t="s">
        <v>63</v>
      </c>
      <c r="C5" s="4" t="s">
        <v>65</v>
      </c>
      <c r="D5" s="19" t="s">
        <v>44</v>
      </c>
      <c r="E5" s="19" t="s">
        <v>44</v>
      </c>
      <c r="F5" s="19" t="s">
        <v>44</v>
      </c>
      <c r="G5" s="19" t="s">
        <v>44</v>
      </c>
      <c r="H5" s="19" t="s">
        <v>44</v>
      </c>
      <c r="I5" s="19" t="s">
        <v>44</v>
      </c>
      <c r="J5" s="25" t="s">
        <v>44</v>
      </c>
      <c r="K5" s="19" t="s">
        <v>44</v>
      </c>
      <c r="L5" s="19" t="s">
        <v>44</v>
      </c>
      <c r="M5" s="19" t="s">
        <v>44</v>
      </c>
      <c r="N5" s="19" t="s">
        <v>44</v>
      </c>
      <c r="O5" s="19" t="s">
        <v>44</v>
      </c>
      <c r="P5" s="26" t="s">
        <v>66</v>
      </c>
      <c r="Q5" s="10" t="s">
        <v>67</v>
      </c>
      <c r="R5" s="26"/>
      <c r="S5" s="26" t="s">
        <v>68</v>
      </c>
      <c r="T5" s="4" t="s">
        <v>69</v>
      </c>
      <c r="U5" s="19" t="s">
        <v>70</v>
      </c>
      <c r="V5" s="26" t="s">
        <v>71</v>
      </c>
      <c r="W5" s="26" t="s">
        <v>72</v>
      </c>
      <c r="X5" s="26"/>
      <c r="Y5" s="26"/>
      <c r="Z5" s="19" t="s">
        <v>53</v>
      </c>
      <c r="AA5" s="24"/>
      <c r="AB5" s="4" t="s">
        <v>73</v>
      </c>
      <c r="AC5" s="4" t="s">
        <v>73</v>
      </c>
      <c r="AD5" s="26" t="s">
        <v>74</v>
      </c>
      <c r="AE5" s="26"/>
      <c r="AF5" s="26" t="s">
        <v>75</v>
      </c>
      <c r="AG5" s="10" t="s">
        <v>76</v>
      </c>
      <c r="AH5" s="78"/>
      <c r="AI5" s="130" t="s">
        <v>77</v>
      </c>
      <c r="AJ5" s="111"/>
      <c r="AK5" s="111"/>
      <c r="AL5" s="145"/>
      <c r="AM5" s="146"/>
      <c r="AN5" s="146"/>
      <c r="AO5" s="146"/>
      <c r="AP5" s="146"/>
      <c r="AQ5" s="146"/>
      <c r="AR5" s="147"/>
      <c r="AS5" s="148"/>
      <c r="AT5" s="148"/>
      <c r="AU5" s="145"/>
      <c r="AV5" s="146"/>
      <c r="AW5" s="146"/>
      <c r="AX5" s="151"/>
      <c r="AY5" s="151"/>
      <c r="AZ5" s="151"/>
      <c r="BA5" s="151"/>
      <c r="BB5" s="151"/>
      <c r="BC5" s="151"/>
      <c r="BD5" s="151"/>
      <c r="BE5" s="151"/>
      <c r="BF5" s="151"/>
      <c r="BG5" s="151"/>
      <c r="BH5" s="151"/>
      <c r="BI5" s="151"/>
      <c r="BJ5" s="151"/>
      <c r="BK5" s="151"/>
      <c r="BL5" s="151"/>
      <c r="BM5" s="151"/>
      <c r="BN5" s="151"/>
      <c r="BO5" s="151"/>
      <c r="BP5" s="151"/>
      <c r="BQ5" s="151"/>
      <c r="BR5" s="151"/>
      <c r="BS5" s="151"/>
      <c r="BT5" s="151"/>
      <c r="BU5" s="151"/>
      <c r="BV5" s="151"/>
      <c r="BW5" s="151"/>
      <c r="BX5" s="151"/>
      <c r="BY5" s="151"/>
      <c r="BZ5" s="151"/>
    </row>
    <row r="6" spans="1:85" ht="409.5" x14ac:dyDescent="0.2">
      <c r="A6" s="37" t="s">
        <v>79</v>
      </c>
      <c r="B6" s="80" t="s">
        <v>78</v>
      </c>
      <c r="C6" s="97" t="s">
        <v>1736</v>
      </c>
      <c r="D6" s="19"/>
      <c r="E6" s="19" t="s">
        <v>44</v>
      </c>
      <c r="F6" s="19" t="s">
        <v>44</v>
      </c>
      <c r="G6" s="19" t="s">
        <v>44</v>
      </c>
      <c r="H6" s="19" t="s">
        <v>44</v>
      </c>
      <c r="I6" s="19" t="s">
        <v>44</v>
      </c>
      <c r="J6" s="25"/>
      <c r="K6" s="19" t="s">
        <v>44</v>
      </c>
      <c r="L6" s="19" t="s">
        <v>44</v>
      </c>
      <c r="M6" s="19" t="s">
        <v>44</v>
      </c>
      <c r="N6" s="19" t="s">
        <v>44</v>
      </c>
      <c r="O6" s="19" t="s">
        <v>44</v>
      </c>
      <c r="P6" s="26" t="s">
        <v>80</v>
      </c>
      <c r="Q6" s="10" t="s">
        <v>81</v>
      </c>
      <c r="R6" s="10" t="s">
        <v>47</v>
      </c>
      <c r="S6" s="10" t="s">
        <v>48</v>
      </c>
      <c r="T6" s="78"/>
      <c r="U6" s="19" t="s">
        <v>82</v>
      </c>
      <c r="V6" s="26"/>
      <c r="W6" s="26" t="s">
        <v>83</v>
      </c>
      <c r="X6" s="26"/>
      <c r="Y6" s="26"/>
      <c r="Z6" s="19" t="s">
        <v>53</v>
      </c>
      <c r="AA6" s="24"/>
      <c r="AB6" s="4" t="s">
        <v>84</v>
      </c>
      <c r="AC6" s="4" t="s">
        <v>85</v>
      </c>
      <c r="AD6" s="26" t="s">
        <v>57</v>
      </c>
      <c r="AE6" s="26" t="s">
        <v>86</v>
      </c>
      <c r="AF6" s="26" t="s">
        <v>87</v>
      </c>
      <c r="AG6" s="10" t="s">
        <v>88</v>
      </c>
      <c r="AH6" s="4" t="s">
        <v>89</v>
      </c>
      <c r="AI6" s="130" t="s">
        <v>90</v>
      </c>
      <c r="AJ6" s="111"/>
      <c r="AK6" s="111" t="s">
        <v>91</v>
      </c>
      <c r="AL6" s="145"/>
      <c r="AM6" s="146"/>
      <c r="AN6" s="146"/>
      <c r="AO6" s="146"/>
      <c r="AP6" s="146"/>
      <c r="AQ6" s="146"/>
      <c r="AR6" s="147"/>
      <c r="AS6" s="148"/>
      <c r="AT6" s="148"/>
      <c r="AU6" s="145"/>
      <c r="AV6" s="146"/>
      <c r="AW6" s="146"/>
      <c r="AX6" s="151"/>
      <c r="AY6" s="151"/>
      <c r="AZ6" s="151"/>
      <c r="BA6" s="151"/>
      <c r="BB6" s="151"/>
      <c r="BC6" s="151"/>
      <c r="BD6" s="151"/>
      <c r="BE6" s="151"/>
      <c r="BF6" s="151"/>
      <c r="BG6" s="151"/>
      <c r="BH6" s="151"/>
      <c r="BI6" s="151"/>
      <c r="BJ6" s="151"/>
      <c r="BK6" s="151"/>
      <c r="BL6" s="151"/>
      <c r="BM6" s="151"/>
      <c r="BN6" s="151"/>
      <c r="BO6" s="151"/>
      <c r="BP6" s="151"/>
      <c r="BQ6" s="151"/>
      <c r="BR6" s="151"/>
      <c r="BS6" s="151"/>
      <c r="BT6" s="151"/>
      <c r="BU6" s="151"/>
      <c r="BV6" s="151"/>
      <c r="BW6" s="151"/>
      <c r="BX6" s="151"/>
      <c r="BY6" s="151"/>
      <c r="BZ6" s="151"/>
    </row>
    <row r="7" spans="1:85" ht="156" customHeight="1" x14ac:dyDescent="0.2">
      <c r="A7" s="37" t="s">
        <v>93</v>
      </c>
      <c r="B7" s="80" t="s">
        <v>92</v>
      </c>
      <c r="C7" s="26" t="s">
        <v>94</v>
      </c>
      <c r="D7" s="19"/>
      <c r="E7" s="19" t="s">
        <v>44</v>
      </c>
      <c r="F7" s="19" t="s">
        <v>44</v>
      </c>
      <c r="G7" s="19" t="s">
        <v>44</v>
      </c>
      <c r="H7" s="19" t="s">
        <v>44</v>
      </c>
      <c r="I7" s="19" t="s">
        <v>44</v>
      </c>
      <c r="J7" s="25" t="s">
        <v>44</v>
      </c>
      <c r="K7" s="19" t="s">
        <v>44</v>
      </c>
      <c r="L7" s="19" t="s">
        <v>44</v>
      </c>
      <c r="M7" s="19" t="s">
        <v>44</v>
      </c>
      <c r="N7" s="19" t="s">
        <v>44</v>
      </c>
      <c r="O7" s="19"/>
      <c r="P7" s="10" t="s">
        <v>95</v>
      </c>
      <c r="Q7" s="10" t="s">
        <v>96</v>
      </c>
      <c r="R7" s="10" t="s">
        <v>97</v>
      </c>
      <c r="S7" s="10" t="s">
        <v>98</v>
      </c>
      <c r="T7" s="4" t="s">
        <v>99</v>
      </c>
      <c r="U7" s="19" t="s">
        <v>100</v>
      </c>
      <c r="V7" s="26" t="s">
        <v>101</v>
      </c>
      <c r="W7" s="26" t="s">
        <v>102</v>
      </c>
      <c r="X7" s="26" t="s">
        <v>103</v>
      </c>
      <c r="Y7" s="26"/>
      <c r="Z7" s="19" t="s">
        <v>53</v>
      </c>
      <c r="AA7" s="24" t="s">
        <v>104</v>
      </c>
      <c r="AB7" s="4" t="s">
        <v>105</v>
      </c>
      <c r="AC7" s="4" t="s">
        <v>106</v>
      </c>
      <c r="AD7" s="26" t="s">
        <v>107</v>
      </c>
      <c r="AE7" s="26"/>
      <c r="AF7" s="26" t="s">
        <v>108</v>
      </c>
      <c r="AG7" s="10" t="s">
        <v>109</v>
      </c>
      <c r="AH7" s="78"/>
      <c r="AI7" s="130" t="s">
        <v>110</v>
      </c>
      <c r="AJ7" s="111"/>
      <c r="AK7" s="111" t="s">
        <v>111</v>
      </c>
      <c r="AL7" s="145"/>
      <c r="AM7" s="146"/>
      <c r="AN7" s="146"/>
      <c r="AO7" s="146"/>
      <c r="AP7" s="146"/>
      <c r="AQ7" s="146"/>
      <c r="AR7" s="147"/>
      <c r="AS7" s="148"/>
      <c r="AT7" s="148"/>
      <c r="AU7" s="145"/>
      <c r="AV7" s="146"/>
      <c r="AW7" s="146"/>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row>
    <row r="8" spans="1:85" s="4" customFormat="1" ht="156.75" customHeight="1" x14ac:dyDescent="0.2">
      <c r="A8" s="39" t="s">
        <v>113</v>
      </c>
      <c r="B8" s="66" t="s">
        <v>112</v>
      </c>
      <c r="C8" s="4" t="s">
        <v>114</v>
      </c>
      <c r="D8" s="19" t="s">
        <v>44</v>
      </c>
      <c r="E8" s="19" t="s">
        <v>44</v>
      </c>
      <c r="F8" s="19" t="s">
        <v>44</v>
      </c>
      <c r="G8" s="19" t="s">
        <v>44</v>
      </c>
      <c r="H8" s="19" t="s">
        <v>44</v>
      </c>
      <c r="I8" s="19" t="s">
        <v>44</v>
      </c>
      <c r="J8" s="19" t="s">
        <v>44</v>
      </c>
      <c r="K8" s="19" t="s">
        <v>44</v>
      </c>
      <c r="L8" s="19" t="s">
        <v>44</v>
      </c>
      <c r="M8" s="19" t="s">
        <v>44</v>
      </c>
      <c r="N8" s="19" t="s">
        <v>44</v>
      </c>
      <c r="O8" s="19"/>
      <c r="P8" s="24" t="s">
        <v>115</v>
      </c>
      <c r="Q8" s="4" t="s">
        <v>116</v>
      </c>
      <c r="S8" s="4" t="s">
        <v>117</v>
      </c>
      <c r="T8" s="4" t="s">
        <v>118</v>
      </c>
      <c r="U8" s="19" t="s">
        <v>119</v>
      </c>
      <c r="V8" s="4">
        <v>96</v>
      </c>
      <c r="W8" s="26" t="s">
        <v>72</v>
      </c>
      <c r="X8" s="4" t="s">
        <v>120</v>
      </c>
      <c r="Z8" s="19" t="s">
        <v>121</v>
      </c>
      <c r="AA8" s="24" t="s">
        <v>122</v>
      </c>
      <c r="AB8" s="4" t="s">
        <v>123</v>
      </c>
      <c r="AC8" s="4" t="s">
        <v>124</v>
      </c>
      <c r="AD8" s="4" t="s">
        <v>125</v>
      </c>
      <c r="AE8" s="4" t="s">
        <v>126</v>
      </c>
      <c r="AF8" s="4" t="s">
        <v>127</v>
      </c>
      <c r="AG8" s="24" t="s">
        <v>128</v>
      </c>
      <c r="AI8" s="131" t="s">
        <v>129</v>
      </c>
      <c r="AJ8" s="125"/>
      <c r="AK8" s="125" t="s">
        <v>130</v>
      </c>
      <c r="AL8" s="134"/>
      <c r="AM8" s="135"/>
      <c r="AN8" s="135"/>
      <c r="AO8" s="135"/>
      <c r="AP8" s="135"/>
      <c r="AQ8" s="135"/>
      <c r="AR8" s="152"/>
      <c r="AS8" s="153"/>
      <c r="AT8" s="153"/>
      <c r="AU8" s="134"/>
      <c r="AV8" s="135"/>
      <c r="AW8" s="135"/>
      <c r="AX8" s="149"/>
      <c r="AY8" s="149"/>
      <c r="AZ8" s="149"/>
      <c r="BA8" s="149"/>
      <c r="BB8" s="149"/>
      <c r="BC8" s="149"/>
      <c r="BD8" s="149"/>
      <c r="BE8" s="149"/>
      <c r="BF8" s="149"/>
      <c r="BG8" s="149"/>
      <c r="BH8" s="149"/>
      <c r="BI8" s="149"/>
      <c r="BJ8" s="149"/>
      <c r="BK8" s="149"/>
      <c r="BL8" s="149"/>
      <c r="BM8" s="149"/>
      <c r="BN8" s="149"/>
      <c r="BO8" s="149"/>
      <c r="BP8" s="149"/>
      <c r="BQ8" s="149"/>
      <c r="BR8" s="149"/>
      <c r="BS8" s="149"/>
      <c r="BT8" s="149"/>
      <c r="BU8" s="149"/>
      <c r="BV8" s="149"/>
      <c r="BW8" s="149"/>
      <c r="BX8" s="149"/>
      <c r="BY8" s="149"/>
      <c r="BZ8" s="149"/>
    </row>
    <row r="9" spans="1:85" s="6" customFormat="1" ht="147" customHeight="1" x14ac:dyDescent="0.2">
      <c r="A9" s="39" t="s">
        <v>132</v>
      </c>
      <c r="B9" s="66" t="s">
        <v>131</v>
      </c>
      <c r="C9" s="26" t="s">
        <v>133</v>
      </c>
      <c r="D9" s="25" t="s">
        <v>44</v>
      </c>
      <c r="E9" s="25" t="s">
        <v>44</v>
      </c>
      <c r="F9" s="25" t="s">
        <v>44</v>
      </c>
      <c r="G9" s="25" t="s">
        <v>44</v>
      </c>
      <c r="H9" s="25" t="s">
        <v>44</v>
      </c>
      <c r="I9" s="25" t="s">
        <v>44</v>
      </c>
      <c r="J9" s="25" t="s">
        <v>44</v>
      </c>
      <c r="K9" s="25" t="s">
        <v>44</v>
      </c>
      <c r="L9" s="25" t="s">
        <v>44</v>
      </c>
      <c r="M9" s="25" t="s">
        <v>44</v>
      </c>
      <c r="N9" s="25" t="s">
        <v>44</v>
      </c>
      <c r="O9" s="25" t="s">
        <v>44</v>
      </c>
      <c r="P9" s="10" t="s">
        <v>115</v>
      </c>
      <c r="Q9" s="26" t="s">
        <v>116</v>
      </c>
      <c r="R9" s="26"/>
      <c r="S9" s="26" t="s">
        <v>134</v>
      </c>
      <c r="T9" s="4" t="s">
        <v>135</v>
      </c>
      <c r="U9" s="25" t="s">
        <v>136</v>
      </c>
      <c r="V9" s="26">
        <v>96</v>
      </c>
      <c r="W9" s="26" t="s">
        <v>137</v>
      </c>
      <c r="X9" s="26" t="s">
        <v>138</v>
      </c>
      <c r="Y9" s="26"/>
      <c r="Z9" s="25" t="s">
        <v>139</v>
      </c>
      <c r="AA9" s="24" t="s">
        <v>140</v>
      </c>
      <c r="AB9" s="4" t="s">
        <v>141</v>
      </c>
      <c r="AC9" s="4" t="s">
        <v>142</v>
      </c>
      <c r="AD9" s="26" t="s">
        <v>143</v>
      </c>
      <c r="AE9" s="26" t="s">
        <v>144</v>
      </c>
      <c r="AF9" s="26" t="s">
        <v>145</v>
      </c>
      <c r="AG9" s="10" t="s">
        <v>128</v>
      </c>
      <c r="AH9" s="26" t="s">
        <v>146</v>
      </c>
      <c r="AI9" s="130" t="s">
        <v>147</v>
      </c>
      <c r="AJ9" s="111"/>
      <c r="AK9" s="111" t="s">
        <v>148</v>
      </c>
      <c r="AL9" s="145"/>
      <c r="AM9" s="146"/>
      <c r="AN9" s="146"/>
      <c r="AO9" s="146"/>
      <c r="AP9" s="146"/>
      <c r="AQ9" s="146"/>
      <c r="AR9" s="147"/>
      <c r="AS9" s="148"/>
      <c r="AT9" s="148"/>
      <c r="AU9" s="145"/>
      <c r="AV9" s="146"/>
      <c r="AW9" s="146"/>
      <c r="AX9" s="156"/>
      <c r="AY9" s="156"/>
      <c r="AZ9" s="156"/>
      <c r="BA9" s="156"/>
      <c r="BB9" s="156"/>
      <c r="BC9" s="156"/>
      <c r="BD9" s="156"/>
      <c r="BE9" s="156"/>
      <c r="BF9" s="156"/>
      <c r="BG9" s="156"/>
      <c r="BH9" s="156"/>
      <c r="BI9" s="156"/>
      <c r="BJ9" s="156"/>
      <c r="BK9" s="156"/>
      <c r="BL9" s="156"/>
      <c r="BM9" s="156"/>
      <c r="BN9" s="156"/>
      <c r="BO9" s="156"/>
      <c r="BP9" s="156"/>
      <c r="BQ9" s="156"/>
      <c r="BR9" s="156"/>
      <c r="BS9" s="156"/>
      <c r="BT9" s="156"/>
      <c r="BU9" s="156"/>
      <c r="BV9" s="156"/>
      <c r="BW9" s="156"/>
      <c r="BX9" s="156"/>
      <c r="BY9" s="156"/>
      <c r="BZ9" s="156"/>
    </row>
    <row r="10" spans="1:85" ht="231" customHeight="1" x14ac:dyDescent="0.2">
      <c r="A10" s="39" t="s">
        <v>150</v>
      </c>
      <c r="B10" s="66" t="s">
        <v>149</v>
      </c>
      <c r="C10" s="90" t="s">
        <v>1735</v>
      </c>
      <c r="D10" s="25" t="s">
        <v>44</v>
      </c>
      <c r="E10" s="25" t="s">
        <v>44</v>
      </c>
      <c r="F10" s="25" t="s">
        <v>44</v>
      </c>
      <c r="G10" s="25" t="s">
        <v>44</v>
      </c>
      <c r="H10" s="25" t="s">
        <v>44</v>
      </c>
      <c r="I10" s="25" t="s">
        <v>44</v>
      </c>
      <c r="J10" s="25" t="s">
        <v>44</v>
      </c>
      <c r="K10" s="25" t="s">
        <v>44</v>
      </c>
      <c r="L10" s="25" t="s">
        <v>44</v>
      </c>
      <c r="M10" s="25" t="s">
        <v>44</v>
      </c>
      <c r="N10" s="25" t="s">
        <v>44</v>
      </c>
      <c r="O10" s="25" t="s">
        <v>44</v>
      </c>
      <c r="P10" s="26" t="s">
        <v>151</v>
      </c>
      <c r="Q10" s="26" t="s">
        <v>152</v>
      </c>
      <c r="R10" s="26"/>
      <c r="S10" s="26" t="s">
        <v>153</v>
      </c>
      <c r="T10" s="4" t="s">
        <v>154</v>
      </c>
      <c r="U10" s="25" t="s">
        <v>155</v>
      </c>
      <c r="V10" s="26">
        <v>88</v>
      </c>
      <c r="W10" s="26" t="s">
        <v>156</v>
      </c>
      <c r="X10" s="26" t="s">
        <v>157</v>
      </c>
      <c r="Y10" s="26"/>
      <c r="Z10" s="25" t="s">
        <v>121</v>
      </c>
      <c r="AA10" s="24" t="s">
        <v>158</v>
      </c>
      <c r="AB10" s="4" t="s">
        <v>159</v>
      </c>
      <c r="AC10" s="4" t="s">
        <v>160</v>
      </c>
      <c r="AD10" s="26" t="s">
        <v>161</v>
      </c>
      <c r="AE10" s="26"/>
      <c r="AF10" s="26" t="s">
        <v>162</v>
      </c>
      <c r="AG10" s="10" t="s">
        <v>128</v>
      </c>
      <c r="AH10" s="26"/>
      <c r="AI10" s="130" t="s">
        <v>163</v>
      </c>
      <c r="AJ10" s="111"/>
      <c r="AK10" s="111" t="s">
        <v>164</v>
      </c>
      <c r="AL10" s="145"/>
      <c r="AM10" s="146"/>
      <c r="AN10" s="146"/>
      <c r="AO10" s="146"/>
      <c r="AP10" s="146"/>
      <c r="AQ10" s="146"/>
      <c r="AR10" s="147"/>
      <c r="AS10" s="148"/>
      <c r="AT10" s="148"/>
      <c r="AU10" s="145"/>
      <c r="AV10" s="146"/>
      <c r="AW10" s="146"/>
      <c r="AX10" s="151"/>
      <c r="AY10" s="151"/>
      <c r="AZ10" s="151"/>
      <c r="BA10" s="151"/>
      <c r="BB10" s="151"/>
      <c r="BC10" s="151"/>
      <c r="BD10" s="151"/>
      <c r="BE10" s="151"/>
      <c r="BF10" s="151"/>
      <c r="BG10" s="151"/>
      <c r="BH10" s="151"/>
      <c r="BI10" s="151"/>
      <c r="BJ10" s="151"/>
      <c r="BK10" s="151"/>
      <c r="BL10" s="151"/>
      <c r="BM10" s="151"/>
      <c r="BN10" s="151"/>
      <c r="BO10" s="151"/>
      <c r="BP10" s="151"/>
      <c r="BQ10" s="151"/>
      <c r="BR10" s="151"/>
      <c r="BS10" s="151"/>
      <c r="BT10" s="151"/>
      <c r="BU10" s="151"/>
      <c r="BV10" s="151"/>
      <c r="BW10" s="151"/>
      <c r="BX10" s="151"/>
      <c r="BY10" s="151"/>
      <c r="BZ10" s="151"/>
    </row>
    <row r="11" spans="1:85" s="58" customFormat="1" ht="408" x14ac:dyDescent="0.2">
      <c r="A11" s="53" t="s">
        <v>166</v>
      </c>
      <c r="B11" s="56" t="s">
        <v>165</v>
      </c>
      <c r="C11" s="90" t="s">
        <v>1705</v>
      </c>
      <c r="D11" s="25" t="s">
        <v>44</v>
      </c>
      <c r="E11" s="25" t="s">
        <v>44</v>
      </c>
      <c r="F11" s="25" t="s">
        <v>44</v>
      </c>
      <c r="G11" s="25" t="s">
        <v>44</v>
      </c>
      <c r="H11" s="25" t="s">
        <v>44</v>
      </c>
      <c r="I11" s="25" t="s">
        <v>44</v>
      </c>
      <c r="J11" s="25" t="s">
        <v>44</v>
      </c>
      <c r="K11" s="25" t="s">
        <v>44</v>
      </c>
      <c r="L11" s="25" t="s">
        <v>44</v>
      </c>
      <c r="M11" s="25" t="s">
        <v>44</v>
      </c>
      <c r="N11" s="25" t="s">
        <v>44</v>
      </c>
      <c r="O11" s="25" t="s">
        <v>44</v>
      </c>
      <c r="P11" s="10" t="s">
        <v>167</v>
      </c>
      <c r="Q11" s="10" t="s">
        <v>168</v>
      </c>
      <c r="R11" s="26"/>
      <c r="S11" s="26" t="s">
        <v>169</v>
      </c>
      <c r="T11" s="4"/>
      <c r="U11" s="25" t="s">
        <v>170</v>
      </c>
      <c r="V11" s="26" t="s">
        <v>171</v>
      </c>
      <c r="W11" s="26" t="s">
        <v>172</v>
      </c>
      <c r="X11" s="78"/>
      <c r="Y11" s="78"/>
      <c r="Z11" s="25" t="s">
        <v>173</v>
      </c>
      <c r="AA11" s="24" t="s">
        <v>174</v>
      </c>
      <c r="AB11" s="4" t="s">
        <v>175</v>
      </c>
      <c r="AC11" s="4" t="s">
        <v>176</v>
      </c>
      <c r="AD11" s="78"/>
      <c r="AE11" s="26" t="s">
        <v>177</v>
      </c>
      <c r="AF11" s="26" t="s">
        <v>178</v>
      </c>
      <c r="AG11" s="10" t="s">
        <v>128</v>
      </c>
      <c r="AH11" s="78"/>
      <c r="AI11" s="130" t="s">
        <v>179</v>
      </c>
      <c r="AJ11" s="111"/>
      <c r="AK11" s="111" t="s">
        <v>180</v>
      </c>
      <c r="AL11" s="145"/>
      <c r="AM11" s="146"/>
      <c r="AN11" s="146"/>
      <c r="AO11" s="146"/>
      <c r="AP11" s="146"/>
      <c r="AQ11" s="146"/>
      <c r="AR11" s="147"/>
      <c r="AS11" s="148"/>
      <c r="AT11" s="148"/>
      <c r="AU11" s="145"/>
      <c r="AV11" s="146"/>
      <c r="AW11" s="146"/>
      <c r="AX11" s="150"/>
      <c r="AY11" s="150"/>
      <c r="AZ11" s="150"/>
      <c r="BA11" s="150"/>
      <c r="BB11" s="150"/>
      <c r="BC11" s="150"/>
      <c r="BD11" s="150"/>
      <c r="BE11" s="150"/>
      <c r="BF11" s="150"/>
      <c r="BG11" s="150"/>
      <c r="BH11" s="150"/>
      <c r="BI11" s="150"/>
      <c r="BJ11" s="150"/>
      <c r="BK11" s="150"/>
      <c r="BL11" s="150"/>
      <c r="BM11" s="150"/>
      <c r="BN11" s="150"/>
      <c r="BO11" s="150"/>
      <c r="BP11" s="150"/>
      <c r="BQ11" s="150"/>
      <c r="BR11" s="150"/>
      <c r="BS11" s="150"/>
      <c r="BT11" s="150"/>
      <c r="BU11" s="150"/>
      <c r="BV11" s="150"/>
      <c r="BW11" s="150"/>
      <c r="BX11" s="150"/>
      <c r="BY11" s="150"/>
      <c r="BZ11" s="150"/>
    </row>
    <row r="12" spans="1:85" s="58" customFormat="1" ht="127.5" x14ac:dyDescent="0.2">
      <c r="A12" s="53" t="s">
        <v>182</v>
      </c>
      <c r="B12" s="56" t="s">
        <v>181</v>
      </c>
      <c r="C12" s="26" t="s">
        <v>183</v>
      </c>
      <c r="D12" s="25" t="s">
        <v>44</v>
      </c>
      <c r="E12" s="25" t="s">
        <v>44</v>
      </c>
      <c r="F12" s="25" t="s">
        <v>44</v>
      </c>
      <c r="G12" s="25" t="s">
        <v>44</v>
      </c>
      <c r="H12" s="25" t="s">
        <v>44</v>
      </c>
      <c r="I12" s="25" t="s">
        <v>44</v>
      </c>
      <c r="J12" s="25" t="s">
        <v>44</v>
      </c>
      <c r="K12" s="25" t="s">
        <v>44</v>
      </c>
      <c r="L12" s="25" t="s">
        <v>44</v>
      </c>
      <c r="M12" s="25" t="s">
        <v>44</v>
      </c>
      <c r="N12" s="25" t="s">
        <v>44</v>
      </c>
      <c r="O12" s="25" t="s">
        <v>44</v>
      </c>
      <c r="P12" s="10" t="s">
        <v>184</v>
      </c>
      <c r="Q12" s="10" t="s">
        <v>185</v>
      </c>
      <c r="R12" s="26"/>
      <c r="S12" s="26" t="s">
        <v>186</v>
      </c>
      <c r="T12" s="4" t="s">
        <v>187</v>
      </c>
      <c r="U12" s="25" t="s">
        <v>188</v>
      </c>
      <c r="V12" s="26" t="s">
        <v>189</v>
      </c>
      <c r="W12" s="26" t="s">
        <v>190</v>
      </c>
      <c r="X12" s="78"/>
      <c r="Y12" s="78"/>
      <c r="Z12" s="25" t="s">
        <v>173</v>
      </c>
      <c r="AA12" s="24" t="s">
        <v>191</v>
      </c>
      <c r="AB12" s="4" t="s">
        <v>192</v>
      </c>
      <c r="AC12" s="4" t="s">
        <v>193</v>
      </c>
      <c r="AD12" s="78"/>
      <c r="AE12" s="26" t="s">
        <v>194</v>
      </c>
      <c r="AF12" s="26" t="s">
        <v>195</v>
      </c>
      <c r="AG12" s="10" t="s">
        <v>128</v>
      </c>
      <c r="AH12" s="78"/>
      <c r="AI12" s="130" t="s">
        <v>196</v>
      </c>
      <c r="AJ12" s="111"/>
      <c r="AK12" s="111" t="s">
        <v>197</v>
      </c>
      <c r="AL12" s="145"/>
      <c r="AM12" s="146"/>
      <c r="AN12" s="146"/>
      <c r="AO12" s="146"/>
      <c r="AP12" s="146"/>
      <c r="AQ12" s="146"/>
      <c r="AR12" s="147"/>
      <c r="AS12" s="148"/>
      <c r="AT12" s="148"/>
      <c r="AU12" s="145"/>
      <c r="AV12" s="146"/>
      <c r="AW12" s="146"/>
      <c r="AX12" s="150"/>
      <c r="AY12" s="150"/>
      <c r="AZ12" s="150"/>
      <c r="BA12" s="150"/>
      <c r="BB12" s="150"/>
      <c r="BC12" s="150"/>
      <c r="BD12" s="150"/>
      <c r="BE12" s="150"/>
      <c r="BF12" s="150"/>
      <c r="BG12" s="150"/>
      <c r="BH12" s="150"/>
      <c r="BI12" s="150"/>
      <c r="BJ12" s="150"/>
      <c r="BK12" s="150"/>
      <c r="BL12" s="150"/>
      <c r="BM12" s="150"/>
      <c r="BN12" s="150"/>
      <c r="BO12" s="150"/>
      <c r="BP12" s="150"/>
      <c r="BQ12" s="150"/>
      <c r="BR12" s="150"/>
      <c r="BS12" s="150"/>
      <c r="BT12" s="150"/>
      <c r="BU12" s="150"/>
      <c r="BV12" s="150"/>
      <c r="BW12" s="150"/>
      <c r="BX12" s="150"/>
      <c r="BY12" s="150"/>
      <c r="BZ12" s="150"/>
    </row>
    <row r="13" spans="1:85" ht="178.5" x14ac:dyDescent="0.2">
      <c r="A13" s="53" t="s">
        <v>199</v>
      </c>
      <c r="B13" s="56" t="s">
        <v>198</v>
      </c>
      <c r="C13" s="90" t="s">
        <v>1706</v>
      </c>
      <c r="D13" s="19" t="s">
        <v>44</v>
      </c>
      <c r="E13" s="25" t="s">
        <v>44</v>
      </c>
      <c r="F13" s="25"/>
      <c r="G13" s="25"/>
      <c r="H13" s="25"/>
      <c r="I13" s="25"/>
      <c r="J13" s="25"/>
      <c r="K13" s="25" t="s">
        <v>44</v>
      </c>
      <c r="L13" s="25" t="s">
        <v>44</v>
      </c>
      <c r="M13" s="25" t="s">
        <v>44</v>
      </c>
      <c r="N13" s="25" t="s">
        <v>44</v>
      </c>
      <c r="O13" s="87"/>
      <c r="P13" s="10" t="s">
        <v>200</v>
      </c>
      <c r="Q13" s="10" t="s">
        <v>201</v>
      </c>
      <c r="R13" s="10" t="s">
        <v>202</v>
      </c>
      <c r="S13" s="10" t="s">
        <v>203</v>
      </c>
      <c r="T13" s="4" t="s">
        <v>204</v>
      </c>
      <c r="U13" s="25" t="s">
        <v>205</v>
      </c>
      <c r="V13" s="26"/>
      <c r="W13" s="26" t="s">
        <v>206</v>
      </c>
      <c r="X13" s="78"/>
      <c r="Y13" s="78"/>
      <c r="Z13" s="25" t="s">
        <v>173</v>
      </c>
      <c r="AA13" s="24" t="s">
        <v>207</v>
      </c>
      <c r="AB13" s="4" t="s">
        <v>208</v>
      </c>
      <c r="AC13" s="4" t="s">
        <v>209</v>
      </c>
      <c r="AD13" s="78"/>
      <c r="AE13" s="78"/>
      <c r="AF13" s="26" t="s">
        <v>210</v>
      </c>
      <c r="AG13" s="10" t="s">
        <v>211</v>
      </c>
      <c r="AH13" s="78"/>
      <c r="AI13" s="130" t="s">
        <v>212</v>
      </c>
      <c r="AJ13" s="111"/>
      <c r="AK13" s="177"/>
      <c r="AL13" s="145"/>
      <c r="AM13" s="146"/>
      <c r="AN13" s="146"/>
      <c r="AO13" s="146"/>
      <c r="AP13" s="146"/>
      <c r="AQ13" s="146"/>
      <c r="AR13" s="147"/>
      <c r="AS13" s="148"/>
      <c r="AT13" s="148"/>
      <c r="AU13" s="145"/>
      <c r="AV13" s="146"/>
      <c r="AW13" s="146"/>
      <c r="AX13" s="151"/>
      <c r="AY13" s="151"/>
      <c r="AZ13" s="151"/>
      <c r="BA13" s="151"/>
      <c r="BB13" s="151"/>
      <c r="BC13" s="151"/>
      <c r="BD13" s="151"/>
      <c r="BE13" s="151"/>
      <c r="BF13" s="151"/>
      <c r="BG13" s="151"/>
      <c r="BH13" s="151"/>
      <c r="BI13" s="151"/>
      <c r="BJ13" s="151"/>
      <c r="BK13" s="151"/>
      <c r="BL13" s="151"/>
      <c r="BM13" s="151"/>
      <c r="BN13" s="151"/>
      <c r="BO13" s="151"/>
      <c r="BP13" s="151"/>
      <c r="BQ13" s="151"/>
      <c r="BR13" s="151"/>
      <c r="BS13" s="151"/>
      <c r="BT13" s="151"/>
      <c r="BU13" s="151"/>
      <c r="BV13" s="151"/>
      <c r="BW13" s="151"/>
      <c r="BX13" s="151"/>
      <c r="BY13" s="151"/>
      <c r="BZ13" s="151"/>
    </row>
    <row r="14" spans="1:85" ht="190.5" customHeight="1" x14ac:dyDescent="0.2">
      <c r="A14" s="53" t="s">
        <v>214</v>
      </c>
      <c r="B14" s="56" t="s">
        <v>213</v>
      </c>
      <c r="C14" s="4" t="s">
        <v>215</v>
      </c>
      <c r="D14" s="25"/>
      <c r="E14" s="25" t="s">
        <v>44</v>
      </c>
      <c r="F14" s="25" t="s">
        <v>44</v>
      </c>
      <c r="G14" s="25" t="s">
        <v>44</v>
      </c>
      <c r="H14" s="25" t="s">
        <v>44</v>
      </c>
      <c r="I14" s="25" t="s">
        <v>44</v>
      </c>
      <c r="J14" s="25" t="s">
        <v>44</v>
      </c>
      <c r="K14" s="25" t="s">
        <v>44</v>
      </c>
      <c r="L14" s="25" t="s">
        <v>44</v>
      </c>
      <c r="M14" s="25" t="s">
        <v>44</v>
      </c>
      <c r="N14" s="25" t="s">
        <v>44</v>
      </c>
      <c r="O14" s="87"/>
      <c r="P14" s="10" t="s">
        <v>216</v>
      </c>
      <c r="Q14" s="10" t="s">
        <v>217</v>
      </c>
      <c r="R14" s="26"/>
      <c r="S14" s="26" t="s">
        <v>218</v>
      </c>
      <c r="T14" s="4" t="s">
        <v>219</v>
      </c>
      <c r="U14" s="19" t="s">
        <v>220</v>
      </c>
      <c r="V14" s="26">
        <v>88</v>
      </c>
      <c r="W14" s="26" t="s">
        <v>102</v>
      </c>
      <c r="X14" s="26" t="s">
        <v>221</v>
      </c>
      <c r="Y14" s="26"/>
      <c r="Z14" s="19" t="s">
        <v>173</v>
      </c>
      <c r="AA14" s="24"/>
      <c r="AB14" s="4" t="s">
        <v>222</v>
      </c>
      <c r="AC14" s="4" t="s">
        <v>223</v>
      </c>
      <c r="AD14" s="26" t="s">
        <v>57</v>
      </c>
      <c r="AE14" s="78"/>
      <c r="AF14" s="26" t="s">
        <v>224</v>
      </c>
      <c r="AG14" s="10" t="s">
        <v>60</v>
      </c>
      <c r="AH14" s="26" t="s">
        <v>225</v>
      </c>
      <c r="AI14" s="130" t="s">
        <v>226</v>
      </c>
      <c r="AJ14" s="111"/>
      <c r="AK14" s="111" t="s">
        <v>227</v>
      </c>
      <c r="AL14" s="145"/>
      <c r="AM14" s="146"/>
      <c r="AN14" s="146"/>
      <c r="AO14" s="146"/>
      <c r="AP14" s="146"/>
      <c r="AQ14" s="146"/>
      <c r="AR14" s="147"/>
      <c r="AS14" s="148"/>
      <c r="AT14" s="148"/>
      <c r="AU14" s="145"/>
      <c r="AV14" s="146"/>
      <c r="AW14" s="146"/>
      <c r="AX14" s="151"/>
      <c r="AY14" s="151"/>
      <c r="AZ14" s="151"/>
      <c r="BA14" s="151"/>
      <c r="BB14" s="151"/>
      <c r="BC14" s="151"/>
      <c r="BD14" s="151"/>
      <c r="BE14" s="151"/>
      <c r="BF14" s="151"/>
      <c r="BG14" s="151"/>
      <c r="BH14" s="151"/>
      <c r="BI14" s="151"/>
      <c r="BJ14" s="151"/>
      <c r="BK14" s="151"/>
      <c r="BL14" s="151"/>
      <c r="BM14" s="151"/>
      <c r="BN14" s="151"/>
      <c r="BO14" s="151"/>
      <c r="BP14" s="151"/>
      <c r="BQ14" s="151"/>
      <c r="BR14" s="151"/>
      <c r="BS14" s="151"/>
      <c r="BT14" s="151"/>
      <c r="BU14" s="151"/>
      <c r="BV14" s="151"/>
      <c r="BW14" s="151"/>
      <c r="BX14" s="151"/>
      <c r="BY14" s="151"/>
      <c r="BZ14" s="151"/>
    </row>
    <row r="15" spans="1:85" ht="255" x14ac:dyDescent="0.2">
      <c r="A15" s="53" t="s">
        <v>229</v>
      </c>
      <c r="B15" s="56" t="s">
        <v>228</v>
      </c>
      <c r="C15" s="26" t="s">
        <v>230</v>
      </c>
      <c r="D15" s="25" t="s">
        <v>44</v>
      </c>
      <c r="E15" s="25"/>
      <c r="F15" s="25"/>
      <c r="G15" s="25"/>
      <c r="H15" s="25"/>
      <c r="I15" s="25"/>
      <c r="J15" s="25" t="s">
        <v>44</v>
      </c>
      <c r="K15" s="25" t="s">
        <v>44</v>
      </c>
      <c r="L15" s="25" t="s">
        <v>44</v>
      </c>
      <c r="M15" s="25" t="s">
        <v>44</v>
      </c>
      <c r="N15" s="25" t="s">
        <v>44</v>
      </c>
      <c r="O15" s="87"/>
      <c r="P15" s="10" t="s">
        <v>231</v>
      </c>
      <c r="Q15" s="10" t="s">
        <v>232</v>
      </c>
      <c r="R15" s="10" t="s">
        <v>202</v>
      </c>
      <c r="S15" s="10" t="s">
        <v>233</v>
      </c>
      <c r="T15" s="4"/>
      <c r="U15" s="25" t="s">
        <v>234</v>
      </c>
      <c r="V15" s="26"/>
      <c r="W15" s="26" t="s">
        <v>235</v>
      </c>
      <c r="X15" s="78"/>
      <c r="Y15" s="78"/>
      <c r="Z15" s="25" t="s">
        <v>173</v>
      </c>
      <c r="AA15" s="24" t="s">
        <v>236</v>
      </c>
      <c r="AB15" s="4" t="s">
        <v>237</v>
      </c>
      <c r="AC15" s="4" t="s">
        <v>238</v>
      </c>
      <c r="AD15" s="26" t="s">
        <v>239</v>
      </c>
      <c r="AE15" s="26" t="s">
        <v>240</v>
      </c>
      <c r="AF15" s="26" t="s">
        <v>241</v>
      </c>
      <c r="AG15" s="10" t="s">
        <v>128</v>
      </c>
      <c r="AH15" s="26" t="s">
        <v>242</v>
      </c>
      <c r="AI15" s="130" t="s">
        <v>243</v>
      </c>
      <c r="AJ15" s="111"/>
      <c r="AK15" s="177"/>
      <c r="AL15" s="145"/>
      <c r="AM15" s="146"/>
      <c r="AN15" s="146"/>
      <c r="AO15" s="146"/>
      <c r="AP15" s="146"/>
      <c r="AQ15" s="146"/>
      <c r="AR15" s="147"/>
      <c r="AS15" s="148"/>
      <c r="AT15" s="148"/>
      <c r="AU15" s="145"/>
      <c r="AV15" s="146"/>
      <c r="AW15" s="146"/>
      <c r="AX15" s="151"/>
      <c r="AY15" s="151"/>
      <c r="AZ15" s="151"/>
      <c r="BA15" s="151"/>
      <c r="BB15" s="151"/>
      <c r="BC15" s="151"/>
      <c r="BD15" s="151"/>
      <c r="BE15" s="151"/>
      <c r="BF15" s="151"/>
      <c r="BG15" s="151"/>
      <c r="BH15" s="151"/>
      <c r="BI15" s="151"/>
      <c r="BJ15" s="151"/>
      <c r="BK15" s="151"/>
      <c r="BL15" s="151"/>
      <c r="BM15" s="151"/>
      <c r="BN15" s="151"/>
      <c r="BO15" s="151"/>
      <c r="BP15" s="151"/>
      <c r="BQ15" s="151"/>
      <c r="BR15" s="151"/>
      <c r="BS15" s="151"/>
      <c r="BT15" s="151"/>
      <c r="BU15" s="151"/>
      <c r="BV15" s="151"/>
      <c r="BW15" s="151"/>
      <c r="BX15" s="151"/>
      <c r="BY15" s="151"/>
      <c r="BZ15" s="151"/>
    </row>
    <row r="16" spans="1:85" ht="183" customHeight="1" x14ac:dyDescent="0.2">
      <c r="A16" s="53" t="s">
        <v>245</v>
      </c>
      <c r="B16" s="56" t="s">
        <v>244</v>
      </c>
      <c r="C16" s="98" t="s">
        <v>1737</v>
      </c>
      <c r="D16" s="25" t="s">
        <v>44</v>
      </c>
      <c r="E16" s="25"/>
      <c r="F16" s="25"/>
      <c r="G16" s="25"/>
      <c r="H16" s="25"/>
      <c r="I16" s="25"/>
      <c r="J16" s="25" t="s">
        <v>44</v>
      </c>
      <c r="K16" s="25" t="s">
        <v>44</v>
      </c>
      <c r="L16" s="25" t="s">
        <v>44</v>
      </c>
      <c r="M16" s="25" t="s">
        <v>44</v>
      </c>
      <c r="N16" s="25" t="s">
        <v>44</v>
      </c>
      <c r="O16" s="87"/>
      <c r="P16" s="10" t="s">
        <v>231</v>
      </c>
      <c r="Q16" s="10" t="s">
        <v>232</v>
      </c>
      <c r="R16" s="10" t="s">
        <v>202</v>
      </c>
      <c r="S16" s="10" t="s">
        <v>233</v>
      </c>
      <c r="T16" s="4" t="s">
        <v>246</v>
      </c>
      <c r="U16" s="25" t="s">
        <v>247</v>
      </c>
      <c r="V16" s="26">
        <v>102</v>
      </c>
      <c r="W16" s="26" t="s">
        <v>248</v>
      </c>
      <c r="X16" s="78"/>
      <c r="Y16" s="78"/>
      <c r="Z16" s="25" t="s">
        <v>173</v>
      </c>
      <c r="AA16" s="24" t="s">
        <v>236</v>
      </c>
      <c r="AB16" s="4" t="s">
        <v>249</v>
      </c>
      <c r="AC16" s="4" t="s">
        <v>250</v>
      </c>
      <c r="AD16" s="78"/>
      <c r="AE16" s="26" t="s">
        <v>251</v>
      </c>
      <c r="AF16" s="26" t="s">
        <v>252</v>
      </c>
      <c r="AG16" s="10" t="s">
        <v>128</v>
      </c>
      <c r="AH16" s="78"/>
      <c r="AI16" s="130" t="s">
        <v>253</v>
      </c>
      <c r="AJ16" s="111"/>
      <c r="AK16" s="111" t="s">
        <v>254</v>
      </c>
      <c r="AL16" s="145"/>
      <c r="AM16" s="146"/>
      <c r="AN16" s="146"/>
      <c r="AO16" s="146"/>
      <c r="AP16" s="146"/>
      <c r="AQ16" s="146"/>
      <c r="AR16" s="147"/>
      <c r="AS16" s="148"/>
      <c r="AT16" s="148"/>
      <c r="AU16" s="145"/>
      <c r="AV16" s="146"/>
      <c r="AW16" s="146"/>
      <c r="AX16" s="151"/>
      <c r="AY16" s="151"/>
      <c r="AZ16" s="151"/>
      <c r="BA16" s="151"/>
      <c r="BB16" s="151"/>
      <c r="BC16" s="151"/>
      <c r="BD16" s="151"/>
      <c r="BE16" s="151"/>
      <c r="BF16" s="151"/>
      <c r="BG16" s="151"/>
      <c r="BH16" s="151"/>
      <c r="BI16" s="151"/>
      <c r="BJ16" s="151"/>
      <c r="BK16" s="151"/>
      <c r="BL16" s="151"/>
      <c r="BM16" s="151"/>
      <c r="BN16" s="151"/>
      <c r="BO16" s="151"/>
      <c r="BP16" s="151"/>
      <c r="BQ16" s="151"/>
      <c r="BR16" s="151"/>
      <c r="BS16" s="151"/>
      <c r="BT16" s="151"/>
      <c r="BU16" s="151"/>
      <c r="BV16" s="151"/>
      <c r="BW16" s="151"/>
      <c r="BX16" s="151"/>
      <c r="BY16" s="151"/>
      <c r="BZ16" s="151"/>
    </row>
    <row r="17" spans="1:78" ht="146.25" customHeight="1" x14ac:dyDescent="0.2">
      <c r="A17" s="53" t="s">
        <v>256</v>
      </c>
      <c r="B17" s="56" t="s">
        <v>255</v>
      </c>
      <c r="C17" s="90" t="s">
        <v>1655</v>
      </c>
      <c r="D17" s="25" t="s">
        <v>44</v>
      </c>
      <c r="E17" s="25" t="s">
        <v>44</v>
      </c>
      <c r="F17" s="25" t="s">
        <v>44</v>
      </c>
      <c r="G17" s="25" t="s">
        <v>44</v>
      </c>
      <c r="H17" s="25" t="s">
        <v>44</v>
      </c>
      <c r="I17" s="25" t="s">
        <v>44</v>
      </c>
      <c r="J17" s="25" t="s">
        <v>44</v>
      </c>
      <c r="K17" s="25" t="s">
        <v>44</v>
      </c>
      <c r="L17" s="25" t="s">
        <v>44</v>
      </c>
      <c r="M17" s="25" t="s">
        <v>44</v>
      </c>
      <c r="N17" s="25" t="s">
        <v>44</v>
      </c>
      <c r="O17" s="87"/>
      <c r="P17" s="10" t="s">
        <v>257</v>
      </c>
      <c r="Q17" s="10" t="s">
        <v>258</v>
      </c>
      <c r="R17" s="26"/>
      <c r="S17" s="26" t="s">
        <v>259</v>
      </c>
      <c r="T17" s="4" t="s">
        <v>260</v>
      </c>
      <c r="U17" s="25" t="s">
        <v>261</v>
      </c>
      <c r="V17" s="98" t="s">
        <v>1738</v>
      </c>
      <c r="W17" s="26" t="s">
        <v>262</v>
      </c>
      <c r="X17" s="26" t="s">
        <v>263</v>
      </c>
      <c r="Y17" s="26"/>
      <c r="Z17" s="25" t="s">
        <v>173</v>
      </c>
      <c r="AA17" s="24" t="s">
        <v>264</v>
      </c>
      <c r="AB17" s="4" t="s">
        <v>265</v>
      </c>
      <c r="AC17" s="4" t="s">
        <v>266</v>
      </c>
      <c r="AD17" s="26" t="s">
        <v>267</v>
      </c>
      <c r="AE17" s="26" t="s">
        <v>268</v>
      </c>
      <c r="AF17" s="26" t="s">
        <v>269</v>
      </c>
      <c r="AG17" s="10" t="s">
        <v>270</v>
      </c>
      <c r="AH17" s="26" t="s">
        <v>271</v>
      </c>
      <c r="AI17" s="130" t="s">
        <v>272</v>
      </c>
      <c r="AJ17" s="111"/>
      <c r="AK17" s="177"/>
      <c r="AL17" s="145"/>
      <c r="AM17" s="146"/>
      <c r="AN17" s="146"/>
      <c r="AO17" s="146"/>
      <c r="AP17" s="146"/>
      <c r="AQ17" s="146"/>
      <c r="AR17" s="147"/>
      <c r="AS17" s="148"/>
      <c r="AT17" s="148"/>
      <c r="AU17" s="145"/>
      <c r="AV17" s="146"/>
      <c r="AW17" s="146"/>
      <c r="AX17" s="151"/>
      <c r="AY17" s="151"/>
      <c r="AZ17" s="151"/>
      <c r="BA17" s="151"/>
      <c r="BB17" s="151"/>
      <c r="BC17" s="151"/>
      <c r="BD17" s="151"/>
      <c r="BE17" s="151"/>
      <c r="BF17" s="151"/>
      <c r="BG17" s="151"/>
      <c r="BH17" s="151"/>
      <c r="BI17" s="151"/>
      <c r="BJ17" s="151"/>
      <c r="BK17" s="151"/>
      <c r="BL17" s="151"/>
      <c r="BM17" s="151"/>
      <c r="BN17" s="151"/>
      <c r="BO17" s="151"/>
      <c r="BP17" s="151"/>
      <c r="BQ17" s="151"/>
      <c r="BR17" s="151"/>
      <c r="BS17" s="151"/>
      <c r="BT17" s="151"/>
      <c r="BU17" s="151"/>
      <c r="BV17" s="151"/>
      <c r="BW17" s="151"/>
      <c r="BX17" s="151"/>
      <c r="BY17" s="151"/>
      <c r="BZ17" s="151"/>
    </row>
    <row r="18" spans="1:78" ht="165.75" x14ac:dyDescent="0.2">
      <c r="A18" s="53" t="s">
        <v>274</v>
      </c>
      <c r="B18" s="56" t="s">
        <v>273</v>
      </c>
      <c r="C18" s="26" t="s">
        <v>275</v>
      </c>
      <c r="D18" s="25" t="s">
        <v>44</v>
      </c>
      <c r="E18" s="25" t="s">
        <v>44</v>
      </c>
      <c r="F18" s="25" t="s">
        <v>44</v>
      </c>
      <c r="G18" s="25"/>
      <c r="H18" s="25"/>
      <c r="I18" s="25"/>
      <c r="J18" s="25"/>
      <c r="K18" s="25" t="s">
        <v>44</v>
      </c>
      <c r="L18" s="25" t="s">
        <v>44</v>
      </c>
      <c r="M18" s="25" t="s">
        <v>44</v>
      </c>
      <c r="N18" s="25" t="s">
        <v>44</v>
      </c>
      <c r="O18" s="87"/>
      <c r="P18" s="10" t="s">
        <v>276</v>
      </c>
      <c r="Q18" s="10" t="s">
        <v>277</v>
      </c>
      <c r="R18" s="10" t="s">
        <v>202</v>
      </c>
      <c r="S18" s="10" t="s">
        <v>203</v>
      </c>
      <c r="T18" s="4" t="s">
        <v>278</v>
      </c>
      <c r="U18" s="25" t="s">
        <v>279</v>
      </c>
      <c r="V18" s="58"/>
      <c r="W18" s="26" t="s">
        <v>280</v>
      </c>
      <c r="X18" s="78"/>
      <c r="Y18" s="78"/>
      <c r="Z18" s="25" t="s">
        <v>173</v>
      </c>
      <c r="AA18" s="24" t="s">
        <v>281</v>
      </c>
      <c r="AB18" s="4" t="s">
        <v>282</v>
      </c>
      <c r="AC18" s="4" t="s">
        <v>283</v>
      </c>
      <c r="AD18" s="78"/>
      <c r="AE18" s="78"/>
      <c r="AF18" s="26" t="s">
        <v>284</v>
      </c>
      <c r="AG18" s="10" t="s">
        <v>128</v>
      </c>
      <c r="AH18" s="78"/>
      <c r="AI18" s="130" t="s">
        <v>285</v>
      </c>
      <c r="AJ18" s="111"/>
      <c r="AK18" s="177"/>
      <c r="AL18" s="145"/>
      <c r="AM18" s="146"/>
      <c r="AN18" s="146"/>
      <c r="AO18" s="146"/>
      <c r="AP18" s="146"/>
      <c r="AQ18" s="146"/>
      <c r="AR18" s="147"/>
      <c r="AS18" s="148"/>
      <c r="AT18" s="148"/>
      <c r="AU18" s="145"/>
      <c r="AV18" s="146"/>
      <c r="AW18" s="146"/>
      <c r="AX18" s="151"/>
      <c r="AY18" s="151"/>
      <c r="AZ18" s="151"/>
      <c r="BA18" s="151"/>
      <c r="BB18" s="151"/>
      <c r="BC18" s="151"/>
      <c r="BD18" s="151"/>
      <c r="BE18" s="151"/>
      <c r="BF18" s="151"/>
      <c r="BG18" s="151"/>
      <c r="BH18" s="151"/>
      <c r="BI18" s="151"/>
      <c r="BJ18" s="151"/>
      <c r="BK18" s="151"/>
      <c r="BL18" s="151"/>
      <c r="BM18" s="151"/>
      <c r="BN18" s="151"/>
      <c r="BO18" s="151"/>
      <c r="BP18" s="151"/>
      <c r="BQ18" s="151"/>
      <c r="BR18" s="151"/>
      <c r="BS18" s="151"/>
      <c r="BT18" s="151"/>
      <c r="BU18" s="151"/>
      <c r="BV18" s="151"/>
      <c r="BW18" s="151"/>
      <c r="BX18" s="151"/>
      <c r="BY18" s="151"/>
      <c r="BZ18" s="151"/>
    </row>
    <row r="19" spans="1:78" ht="318.75" customHeight="1" x14ac:dyDescent="0.2">
      <c r="A19" s="53" t="s">
        <v>287</v>
      </c>
      <c r="B19" s="56" t="s">
        <v>286</v>
      </c>
      <c r="C19" s="90" t="s">
        <v>1656</v>
      </c>
      <c r="D19" s="25" t="s">
        <v>44</v>
      </c>
      <c r="E19" s="25" t="s">
        <v>44</v>
      </c>
      <c r="F19" s="25" t="s">
        <v>44</v>
      </c>
      <c r="G19" s="25" t="s">
        <v>44</v>
      </c>
      <c r="H19" s="25" t="s">
        <v>44</v>
      </c>
      <c r="I19" s="25" t="s">
        <v>44</v>
      </c>
      <c r="J19" s="25" t="s">
        <v>44</v>
      </c>
      <c r="K19" s="25" t="s">
        <v>44</v>
      </c>
      <c r="L19" s="25" t="s">
        <v>44</v>
      </c>
      <c r="M19" s="25" t="s">
        <v>44</v>
      </c>
      <c r="N19" s="25" t="s">
        <v>44</v>
      </c>
      <c r="O19" s="25" t="s">
        <v>44</v>
      </c>
      <c r="P19" s="10" t="s">
        <v>167</v>
      </c>
      <c r="Q19" s="10" t="s">
        <v>168</v>
      </c>
      <c r="R19" s="26"/>
      <c r="S19" s="26" t="s">
        <v>288</v>
      </c>
      <c r="T19" s="4"/>
      <c r="U19" s="25" t="s">
        <v>289</v>
      </c>
      <c r="V19" s="26" t="s">
        <v>290</v>
      </c>
      <c r="W19" s="26" t="s">
        <v>291</v>
      </c>
      <c r="X19" s="78"/>
      <c r="Y19" s="78"/>
      <c r="Z19" s="25" t="s">
        <v>173</v>
      </c>
      <c r="AA19" s="24" t="s">
        <v>292</v>
      </c>
      <c r="AB19" s="4" t="s">
        <v>293</v>
      </c>
      <c r="AC19" s="4" t="s">
        <v>293</v>
      </c>
      <c r="AD19" s="78"/>
      <c r="AE19" s="26" t="s">
        <v>294</v>
      </c>
      <c r="AF19" s="26" t="s">
        <v>295</v>
      </c>
      <c r="AG19" s="10" t="s">
        <v>128</v>
      </c>
      <c r="AH19" s="26" t="s">
        <v>296</v>
      </c>
      <c r="AI19" s="130" t="s">
        <v>297</v>
      </c>
      <c r="AJ19" s="111"/>
      <c r="AK19" s="177"/>
      <c r="AL19" s="145"/>
      <c r="AM19" s="146"/>
      <c r="AN19" s="146"/>
      <c r="AO19" s="146"/>
      <c r="AP19" s="146"/>
      <c r="AQ19" s="146"/>
      <c r="AR19" s="147"/>
      <c r="AS19" s="148"/>
      <c r="AT19" s="148"/>
      <c r="AU19" s="145"/>
      <c r="AV19" s="146"/>
      <c r="AW19" s="146"/>
      <c r="AX19" s="151"/>
      <c r="AY19" s="151"/>
      <c r="AZ19" s="151"/>
      <c r="BA19" s="151"/>
      <c r="BB19" s="151"/>
      <c r="BC19" s="151"/>
      <c r="BD19" s="151"/>
      <c r="BE19" s="151"/>
      <c r="BF19" s="151"/>
      <c r="BG19" s="151"/>
      <c r="BH19" s="151"/>
      <c r="BI19" s="151"/>
      <c r="BJ19" s="151"/>
      <c r="BK19" s="151"/>
      <c r="BL19" s="151"/>
      <c r="BM19" s="151"/>
      <c r="BN19" s="151"/>
      <c r="BO19" s="151"/>
      <c r="BP19" s="151"/>
      <c r="BQ19" s="151"/>
      <c r="BR19" s="151"/>
      <c r="BS19" s="151"/>
      <c r="BT19" s="151"/>
      <c r="BU19" s="151"/>
      <c r="BV19" s="151"/>
      <c r="BW19" s="151"/>
      <c r="BX19" s="151"/>
      <c r="BY19" s="151"/>
      <c r="BZ19" s="151"/>
    </row>
    <row r="20" spans="1:78" ht="395.25" x14ac:dyDescent="0.2">
      <c r="A20" s="53" t="s">
        <v>299</v>
      </c>
      <c r="B20" s="56" t="s">
        <v>298</v>
      </c>
      <c r="C20" s="91" t="s">
        <v>1707</v>
      </c>
      <c r="D20" s="25" t="s">
        <v>44</v>
      </c>
      <c r="E20" s="25" t="s">
        <v>44</v>
      </c>
      <c r="F20" s="25" t="s">
        <v>44</v>
      </c>
      <c r="G20" s="25" t="s">
        <v>44</v>
      </c>
      <c r="H20" s="25" t="s">
        <v>44</v>
      </c>
      <c r="I20" s="25" t="s">
        <v>44</v>
      </c>
      <c r="J20" s="25" t="s">
        <v>44</v>
      </c>
      <c r="K20" s="25" t="s">
        <v>44</v>
      </c>
      <c r="L20" s="25" t="s">
        <v>44</v>
      </c>
      <c r="M20" s="25" t="s">
        <v>44</v>
      </c>
      <c r="N20" s="25" t="s">
        <v>44</v>
      </c>
      <c r="O20" s="25" t="s">
        <v>44</v>
      </c>
      <c r="P20" s="10" t="s">
        <v>167</v>
      </c>
      <c r="Q20" s="10" t="s">
        <v>300</v>
      </c>
      <c r="R20" s="26"/>
      <c r="S20" s="26" t="s">
        <v>301</v>
      </c>
      <c r="T20" s="4" t="s">
        <v>302</v>
      </c>
      <c r="U20" s="25" t="s">
        <v>303</v>
      </c>
      <c r="V20" s="26">
        <v>88</v>
      </c>
      <c r="W20" s="26" t="s">
        <v>304</v>
      </c>
      <c r="X20" s="26" t="s">
        <v>305</v>
      </c>
      <c r="Y20" s="26"/>
      <c r="Z20" s="25" t="s">
        <v>173</v>
      </c>
      <c r="AA20" s="24" t="s">
        <v>306</v>
      </c>
      <c r="AB20" s="4" t="s">
        <v>307</v>
      </c>
      <c r="AC20" s="4" t="s">
        <v>308</v>
      </c>
      <c r="AD20" s="78"/>
      <c r="AE20" s="26" t="s">
        <v>309</v>
      </c>
      <c r="AF20" s="26" t="s">
        <v>310</v>
      </c>
      <c r="AG20" s="10" t="s">
        <v>128</v>
      </c>
      <c r="AH20" s="78"/>
      <c r="AI20" s="130" t="s">
        <v>311</v>
      </c>
      <c r="AJ20" s="111"/>
      <c r="AK20" s="111" t="s">
        <v>312</v>
      </c>
      <c r="AL20" s="145"/>
      <c r="AM20" s="146"/>
      <c r="AN20" s="146"/>
      <c r="AO20" s="146"/>
      <c r="AP20" s="146"/>
      <c r="AQ20" s="146"/>
      <c r="AR20" s="147"/>
      <c r="AS20" s="148"/>
      <c r="AT20" s="148"/>
      <c r="AU20" s="145"/>
      <c r="AV20" s="146"/>
      <c r="AW20" s="146"/>
      <c r="AX20" s="151"/>
      <c r="AY20" s="151"/>
      <c r="AZ20" s="151"/>
      <c r="BA20" s="151"/>
      <c r="BB20" s="151"/>
      <c r="BC20" s="151"/>
      <c r="BD20" s="151"/>
      <c r="BE20" s="151"/>
      <c r="BF20" s="151"/>
      <c r="BG20" s="151"/>
      <c r="BH20" s="151"/>
      <c r="BI20" s="151"/>
      <c r="BJ20" s="151"/>
      <c r="BK20" s="151"/>
      <c r="BL20" s="151"/>
      <c r="BM20" s="151"/>
      <c r="BN20" s="151"/>
      <c r="BO20" s="151"/>
      <c r="BP20" s="151"/>
      <c r="BQ20" s="151"/>
      <c r="BR20" s="151"/>
      <c r="BS20" s="151"/>
      <c r="BT20" s="151"/>
      <c r="BU20" s="151"/>
      <c r="BV20" s="151"/>
      <c r="BW20" s="151"/>
      <c r="BX20" s="151"/>
      <c r="BY20" s="151"/>
      <c r="BZ20" s="151"/>
    </row>
    <row r="21" spans="1:78" ht="357" x14ac:dyDescent="0.2">
      <c r="A21" s="53" t="s">
        <v>314</v>
      </c>
      <c r="B21" s="56" t="s">
        <v>313</v>
      </c>
      <c r="C21" s="92" t="s">
        <v>1657</v>
      </c>
      <c r="D21" s="25"/>
      <c r="E21" s="25"/>
      <c r="F21" s="25"/>
      <c r="G21" s="25" t="s">
        <v>44</v>
      </c>
      <c r="H21" s="25" t="s">
        <v>44</v>
      </c>
      <c r="I21" s="25" t="s">
        <v>44</v>
      </c>
      <c r="J21" s="25" t="s">
        <v>44</v>
      </c>
      <c r="K21" s="25" t="s">
        <v>44</v>
      </c>
      <c r="L21" s="25" t="s">
        <v>44</v>
      </c>
      <c r="M21" s="25" t="s">
        <v>44</v>
      </c>
      <c r="N21" s="25" t="s">
        <v>44</v>
      </c>
      <c r="O21" s="87"/>
      <c r="P21" s="10" t="s">
        <v>315</v>
      </c>
      <c r="Q21" s="10" t="s">
        <v>316</v>
      </c>
      <c r="R21" s="26"/>
      <c r="S21" s="26" t="s">
        <v>218</v>
      </c>
      <c r="T21" s="4" t="s">
        <v>317</v>
      </c>
      <c r="U21" s="19" t="s">
        <v>318</v>
      </c>
      <c r="V21" s="26" t="s">
        <v>319</v>
      </c>
      <c r="W21" s="26" t="s">
        <v>72</v>
      </c>
      <c r="X21" s="26" t="s">
        <v>320</v>
      </c>
      <c r="Y21" s="26"/>
      <c r="Z21" s="19" t="s">
        <v>173</v>
      </c>
      <c r="AA21" s="24" t="s">
        <v>321</v>
      </c>
      <c r="AB21" s="4" t="s">
        <v>322</v>
      </c>
      <c r="AC21" s="4" t="s">
        <v>323</v>
      </c>
      <c r="AD21" s="26" t="s">
        <v>324</v>
      </c>
      <c r="AE21" s="78"/>
      <c r="AF21" s="26" t="s">
        <v>325</v>
      </c>
      <c r="AG21" s="10" t="s">
        <v>326</v>
      </c>
      <c r="AH21" s="78"/>
      <c r="AI21" s="130" t="s">
        <v>327</v>
      </c>
      <c r="AJ21" s="111"/>
      <c r="AK21" s="111" t="s">
        <v>227</v>
      </c>
      <c r="AL21" s="145"/>
      <c r="AM21" s="146"/>
      <c r="AN21" s="146"/>
      <c r="AO21" s="146"/>
      <c r="AP21" s="146"/>
      <c r="AQ21" s="146"/>
      <c r="AR21" s="147"/>
      <c r="AS21" s="148"/>
      <c r="AT21" s="148"/>
      <c r="AU21" s="145"/>
      <c r="AV21" s="146"/>
      <c r="AW21" s="146"/>
      <c r="AX21" s="151"/>
      <c r="AY21" s="151"/>
      <c r="AZ21" s="151"/>
      <c r="BA21" s="151"/>
      <c r="BB21" s="151"/>
      <c r="BC21" s="151"/>
      <c r="BD21" s="151"/>
      <c r="BE21" s="151"/>
      <c r="BF21" s="151"/>
      <c r="BG21" s="151"/>
      <c r="BH21" s="151"/>
      <c r="BI21" s="151"/>
      <c r="BJ21" s="151"/>
      <c r="BK21" s="151"/>
      <c r="BL21" s="151"/>
      <c r="BM21" s="151"/>
      <c r="BN21" s="151"/>
      <c r="BO21" s="151"/>
      <c r="BP21" s="151"/>
      <c r="BQ21" s="151"/>
      <c r="BR21" s="151"/>
      <c r="BS21" s="151"/>
      <c r="BT21" s="151"/>
      <c r="BU21" s="151"/>
      <c r="BV21" s="151"/>
      <c r="BW21" s="151"/>
      <c r="BX21" s="151"/>
      <c r="BY21" s="151"/>
      <c r="BZ21" s="151"/>
    </row>
    <row r="22" spans="1:78" ht="297.75" customHeight="1" x14ac:dyDescent="0.2">
      <c r="A22" s="53" t="s">
        <v>329</v>
      </c>
      <c r="B22" s="56" t="s">
        <v>328</v>
      </c>
      <c r="C22" s="90" t="s">
        <v>1708</v>
      </c>
      <c r="D22" s="25"/>
      <c r="E22" s="25"/>
      <c r="F22" s="25" t="s">
        <v>44</v>
      </c>
      <c r="G22" s="25" t="s">
        <v>44</v>
      </c>
      <c r="H22" s="25" t="s">
        <v>44</v>
      </c>
      <c r="I22" s="25" t="s">
        <v>44</v>
      </c>
      <c r="J22" s="25" t="s">
        <v>44</v>
      </c>
      <c r="K22" s="25" t="s">
        <v>44</v>
      </c>
      <c r="L22" s="25" t="s">
        <v>44</v>
      </c>
      <c r="M22" s="25" t="s">
        <v>44</v>
      </c>
      <c r="N22" s="25" t="s">
        <v>44</v>
      </c>
      <c r="O22" s="25" t="s">
        <v>44</v>
      </c>
      <c r="P22" s="10" t="s">
        <v>330</v>
      </c>
      <c r="Q22" s="10" t="s">
        <v>331</v>
      </c>
      <c r="R22" s="26"/>
      <c r="S22" s="26" t="s">
        <v>332</v>
      </c>
      <c r="T22" s="4" t="s">
        <v>333</v>
      </c>
      <c r="U22" s="19" t="s">
        <v>334</v>
      </c>
      <c r="V22" s="26">
        <v>94</v>
      </c>
      <c r="W22" s="26" t="s">
        <v>335</v>
      </c>
      <c r="X22" s="26" t="s">
        <v>336</v>
      </c>
      <c r="Y22" s="26"/>
      <c r="Z22" s="19" t="s">
        <v>337</v>
      </c>
      <c r="AA22" s="24" t="s">
        <v>338</v>
      </c>
      <c r="AB22" s="4" t="s">
        <v>339</v>
      </c>
      <c r="AC22" s="4" t="s">
        <v>340</v>
      </c>
      <c r="AD22" s="26" t="s">
        <v>341</v>
      </c>
      <c r="AE22" s="26" t="s">
        <v>342</v>
      </c>
      <c r="AF22" s="26" t="s">
        <v>343</v>
      </c>
      <c r="AG22" s="10" t="s">
        <v>344</v>
      </c>
      <c r="AH22" s="26" t="s">
        <v>345</v>
      </c>
      <c r="AI22" s="130" t="s">
        <v>346</v>
      </c>
      <c r="AJ22" s="111"/>
      <c r="AK22" s="111" t="s">
        <v>347</v>
      </c>
      <c r="AL22" s="145"/>
      <c r="AM22" s="146"/>
      <c r="AN22" s="146"/>
      <c r="AO22" s="146"/>
      <c r="AP22" s="146"/>
      <c r="AQ22" s="146"/>
      <c r="AR22" s="147"/>
      <c r="AS22" s="148"/>
      <c r="AT22" s="148"/>
      <c r="AU22" s="145"/>
      <c r="AV22" s="146"/>
      <c r="AW22" s="146"/>
      <c r="AX22" s="151"/>
      <c r="AY22" s="151"/>
      <c r="AZ22" s="151"/>
      <c r="BA22" s="151"/>
      <c r="BB22" s="151"/>
      <c r="BC22" s="151"/>
      <c r="BD22" s="151"/>
      <c r="BE22" s="151"/>
      <c r="BF22" s="151"/>
      <c r="BG22" s="151"/>
      <c r="BH22" s="151"/>
      <c r="BI22" s="151"/>
      <c r="BJ22" s="151"/>
      <c r="BK22" s="151"/>
      <c r="BL22" s="151"/>
      <c r="BM22" s="151"/>
      <c r="BN22" s="151"/>
      <c r="BO22" s="151"/>
      <c r="BP22" s="151"/>
      <c r="BQ22" s="151"/>
      <c r="BR22" s="151"/>
      <c r="BS22" s="151"/>
      <c r="BT22" s="151"/>
      <c r="BU22" s="151"/>
      <c r="BV22" s="151"/>
      <c r="BW22" s="151"/>
      <c r="BX22" s="151"/>
      <c r="BY22" s="151"/>
      <c r="BZ22" s="151"/>
    </row>
    <row r="23" spans="1:78" ht="357" x14ac:dyDescent="0.2">
      <c r="A23" s="31" t="s">
        <v>349</v>
      </c>
      <c r="B23" s="11" t="s">
        <v>348</v>
      </c>
      <c r="C23" s="90" t="s">
        <v>1709</v>
      </c>
      <c r="D23" s="25" t="s">
        <v>44</v>
      </c>
      <c r="E23" s="25" t="s">
        <v>44</v>
      </c>
      <c r="F23" s="25" t="s">
        <v>44</v>
      </c>
      <c r="G23" s="25" t="s">
        <v>44</v>
      </c>
      <c r="H23" s="25" t="s">
        <v>44</v>
      </c>
      <c r="I23" s="25" t="s">
        <v>44</v>
      </c>
      <c r="J23" s="25" t="s">
        <v>44</v>
      </c>
      <c r="K23" s="25" t="s">
        <v>44</v>
      </c>
      <c r="L23" s="25" t="s">
        <v>44</v>
      </c>
      <c r="M23" s="25" t="s">
        <v>44</v>
      </c>
      <c r="N23" s="25" t="s">
        <v>44</v>
      </c>
      <c r="O23" s="87"/>
      <c r="P23" s="10" t="s">
        <v>350</v>
      </c>
      <c r="Q23" s="10" t="s">
        <v>351</v>
      </c>
      <c r="R23" s="10" t="s">
        <v>352</v>
      </c>
      <c r="S23" s="10" t="s">
        <v>353</v>
      </c>
      <c r="T23" s="4"/>
      <c r="U23" s="25" t="s">
        <v>354</v>
      </c>
      <c r="V23" s="26" t="s">
        <v>50</v>
      </c>
      <c r="W23" s="26" t="s">
        <v>355</v>
      </c>
      <c r="X23" s="26" t="s">
        <v>356</v>
      </c>
      <c r="Y23" s="26"/>
      <c r="Z23" s="25" t="s">
        <v>357</v>
      </c>
      <c r="AA23" s="24" t="s">
        <v>358</v>
      </c>
      <c r="AB23" s="4" t="s">
        <v>359</v>
      </c>
      <c r="AC23" s="4" t="s">
        <v>360</v>
      </c>
      <c r="AD23" s="26" t="s">
        <v>57</v>
      </c>
      <c r="AE23" s="78"/>
      <c r="AF23" s="26" t="s">
        <v>361</v>
      </c>
      <c r="AG23" s="10" t="s">
        <v>128</v>
      </c>
      <c r="AH23" s="78"/>
      <c r="AI23" s="130" t="s">
        <v>362</v>
      </c>
      <c r="AJ23" s="111"/>
      <c r="AK23" s="111" t="s">
        <v>363</v>
      </c>
      <c r="AL23" s="145"/>
      <c r="AM23" s="146"/>
      <c r="AN23" s="146"/>
      <c r="AO23" s="146"/>
      <c r="AP23" s="146"/>
      <c r="AQ23" s="146"/>
      <c r="AR23" s="147"/>
      <c r="AS23" s="148"/>
      <c r="AT23" s="148"/>
      <c r="AU23" s="145"/>
      <c r="AV23" s="146"/>
      <c r="AW23" s="146"/>
      <c r="AX23" s="151"/>
      <c r="AY23" s="151"/>
      <c r="AZ23" s="151"/>
      <c r="BA23" s="151"/>
      <c r="BB23" s="151"/>
      <c r="BC23" s="151"/>
      <c r="BD23" s="151"/>
      <c r="BE23" s="151"/>
      <c r="BF23" s="151"/>
      <c r="BG23" s="151"/>
      <c r="BH23" s="151"/>
      <c r="BI23" s="151"/>
      <c r="BJ23" s="151"/>
      <c r="BK23" s="151"/>
      <c r="BL23" s="151"/>
      <c r="BM23" s="151"/>
      <c r="BN23" s="151"/>
      <c r="BO23" s="151"/>
      <c r="BP23" s="151"/>
      <c r="BQ23" s="151"/>
      <c r="BR23" s="151"/>
      <c r="BS23" s="151"/>
      <c r="BT23" s="151"/>
      <c r="BU23" s="151"/>
      <c r="BV23" s="151"/>
      <c r="BW23" s="151"/>
      <c r="BX23" s="151"/>
      <c r="BY23" s="151"/>
      <c r="BZ23" s="151"/>
    </row>
    <row r="24" spans="1:78" ht="369.75" x14ac:dyDescent="0.2">
      <c r="A24" s="31" t="s">
        <v>365</v>
      </c>
      <c r="B24" s="11" t="s">
        <v>364</v>
      </c>
      <c r="C24" s="90" t="s">
        <v>1658</v>
      </c>
      <c r="D24" s="25"/>
      <c r="E24" s="25" t="s">
        <v>44</v>
      </c>
      <c r="F24" s="25" t="s">
        <v>44</v>
      </c>
      <c r="G24" s="25" t="s">
        <v>44</v>
      </c>
      <c r="H24" s="25" t="s">
        <v>44</v>
      </c>
      <c r="I24" s="25" t="s">
        <v>44</v>
      </c>
      <c r="J24" s="25" t="s">
        <v>44</v>
      </c>
      <c r="K24" s="25" t="s">
        <v>44</v>
      </c>
      <c r="L24" s="25" t="s">
        <v>44</v>
      </c>
      <c r="M24" s="25" t="s">
        <v>44</v>
      </c>
      <c r="N24" s="25" t="s">
        <v>44</v>
      </c>
      <c r="O24" s="25" t="s">
        <v>44</v>
      </c>
      <c r="P24" s="10" t="s">
        <v>366</v>
      </c>
      <c r="Q24" s="10" t="s">
        <v>367</v>
      </c>
      <c r="R24" s="10" t="s">
        <v>368</v>
      </c>
      <c r="S24" s="10" t="s">
        <v>369</v>
      </c>
      <c r="T24" s="4" t="s">
        <v>370</v>
      </c>
      <c r="U24" s="25" t="s">
        <v>371</v>
      </c>
      <c r="V24" s="26" t="s">
        <v>372</v>
      </c>
      <c r="W24" s="26" t="s">
        <v>373</v>
      </c>
      <c r="X24" s="78"/>
      <c r="Y24" s="78"/>
      <c r="Z24" s="25" t="s">
        <v>357</v>
      </c>
      <c r="AA24" s="24"/>
      <c r="AB24" s="4" t="s">
        <v>374</v>
      </c>
      <c r="AC24" s="4" t="s">
        <v>375</v>
      </c>
      <c r="AD24" s="78"/>
      <c r="AE24" s="78"/>
      <c r="AF24" s="26" t="s">
        <v>376</v>
      </c>
      <c r="AG24" s="10" t="s">
        <v>128</v>
      </c>
      <c r="AH24" s="78"/>
      <c r="AI24" s="130" t="s">
        <v>377</v>
      </c>
      <c r="AJ24" s="111"/>
      <c r="AK24" s="111" t="s">
        <v>378</v>
      </c>
      <c r="AL24" s="145"/>
      <c r="AM24" s="146"/>
      <c r="AN24" s="146"/>
      <c r="AO24" s="146"/>
      <c r="AP24" s="146"/>
      <c r="AQ24" s="146"/>
      <c r="AR24" s="147"/>
      <c r="AS24" s="148"/>
      <c r="AT24" s="148"/>
      <c r="AU24" s="145"/>
      <c r="AV24" s="146"/>
      <c r="AW24" s="146"/>
      <c r="AX24" s="151"/>
      <c r="AY24" s="151"/>
      <c r="AZ24" s="151"/>
      <c r="BA24" s="151"/>
      <c r="BB24" s="151"/>
      <c r="BC24" s="151"/>
      <c r="BD24" s="151"/>
      <c r="BE24" s="151"/>
      <c r="BF24" s="151"/>
      <c r="BG24" s="151"/>
      <c r="BH24" s="151"/>
      <c r="BI24" s="151"/>
      <c r="BJ24" s="151"/>
      <c r="BK24" s="151"/>
      <c r="BL24" s="151"/>
      <c r="BM24" s="151"/>
      <c r="BN24" s="151"/>
      <c r="BO24" s="151"/>
      <c r="BP24" s="151"/>
      <c r="BQ24" s="151"/>
      <c r="BR24" s="151"/>
      <c r="BS24" s="151"/>
      <c r="BT24" s="151"/>
      <c r="BU24" s="151"/>
      <c r="BV24" s="151"/>
      <c r="BW24" s="151"/>
      <c r="BX24" s="151"/>
      <c r="BY24" s="151"/>
      <c r="BZ24" s="151"/>
    </row>
    <row r="25" spans="1:78" ht="261.75" customHeight="1" x14ac:dyDescent="0.2">
      <c r="A25" s="31" t="s">
        <v>380</v>
      </c>
      <c r="B25" s="11" t="s">
        <v>379</v>
      </c>
      <c r="C25" s="90" t="s">
        <v>1710</v>
      </c>
      <c r="D25" s="25"/>
      <c r="E25" s="25" t="s">
        <v>44</v>
      </c>
      <c r="F25" s="25" t="s">
        <v>44</v>
      </c>
      <c r="G25" s="25" t="s">
        <v>44</v>
      </c>
      <c r="H25" s="25" t="s">
        <v>44</v>
      </c>
      <c r="I25" s="25" t="s">
        <v>44</v>
      </c>
      <c r="J25" s="25" t="s">
        <v>44</v>
      </c>
      <c r="K25" s="25" t="s">
        <v>44</v>
      </c>
      <c r="L25" s="25" t="s">
        <v>44</v>
      </c>
      <c r="M25" s="25" t="s">
        <v>44</v>
      </c>
      <c r="N25" s="25" t="s">
        <v>44</v>
      </c>
      <c r="O25" s="87"/>
      <c r="P25" s="10" t="s">
        <v>381</v>
      </c>
      <c r="Q25" s="10" t="s">
        <v>382</v>
      </c>
      <c r="R25" s="26"/>
      <c r="S25" s="26" t="s">
        <v>383</v>
      </c>
      <c r="T25" s="4"/>
      <c r="U25" s="25" t="s">
        <v>384</v>
      </c>
      <c r="V25" s="26"/>
      <c r="W25" s="26" t="s">
        <v>385</v>
      </c>
      <c r="X25" s="26" t="s">
        <v>386</v>
      </c>
      <c r="Y25" s="26"/>
      <c r="Z25" s="25" t="s">
        <v>357</v>
      </c>
      <c r="AA25" s="24" t="s">
        <v>387</v>
      </c>
      <c r="AB25" s="4" t="s">
        <v>388</v>
      </c>
      <c r="AC25" s="4" t="s">
        <v>389</v>
      </c>
      <c r="AD25" s="26" t="s">
        <v>390</v>
      </c>
      <c r="AE25" s="78"/>
      <c r="AF25" s="26" t="s">
        <v>391</v>
      </c>
      <c r="AG25" s="10" t="s">
        <v>128</v>
      </c>
      <c r="AH25" s="78"/>
      <c r="AI25" s="130" t="s">
        <v>392</v>
      </c>
      <c r="AJ25" s="111"/>
      <c r="AK25" s="111" t="s">
        <v>393</v>
      </c>
      <c r="AL25" s="145"/>
      <c r="AM25" s="146"/>
      <c r="AN25" s="146"/>
      <c r="AO25" s="146"/>
      <c r="AP25" s="146"/>
      <c r="AQ25" s="146"/>
      <c r="AR25" s="147"/>
      <c r="AS25" s="148"/>
      <c r="AT25" s="148"/>
      <c r="AU25" s="145"/>
      <c r="AV25" s="146"/>
      <c r="AW25" s="146"/>
      <c r="AX25" s="151"/>
      <c r="AY25" s="151"/>
      <c r="AZ25" s="151"/>
      <c r="BA25" s="151"/>
      <c r="BB25" s="151"/>
      <c r="BC25" s="151"/>
      <c r="BD25" s="151"/>
      <c r="BE25" s="151"/>
      <c r="BF25" s="151"/>
      <c r="BG25" s="151"/>
      <c r="BH25" s="151"/>
      <c r="BI25" s="151"/>
      <c r="BJ25" s="151"/>
      <c r="BK25" s="151"/>
      <c r="BL25" s="151"/>
      <c r="BM25" s="151"/>
      <c r="BN25" s="151"/>
      <c r="BO25" s="151"/>
      <c r="BP25" s="151"/>
      <c r="BQ25" s="151"/>
      <c r="BR25" s="151"/>
      <c r="BS25" s="151"/>
      <c r="BT25" s="151"/>
      <c r="BU25" s="151"/>
      <c r="BV25" s="151"/>
      <c r="BW25" s="151"/>
      <c r="BX25" s="151"/>
      <c r="BY25" s="151"/>
      <c r="BZ25" s="151"/>
    </row>
    <row r="26" spans="1:78" ht="395.25" x14ac:dyDescent="0.2">
      <c r="A26" s="31" t="s">
        <v>395</v>
      </c>
      <c r="B26" s="11" t="s">
        <v>394</v>
      </c>
      <c r="C26" s="90" t="s">
        <v>1659</v>
      </c>
      <c r="D26" s="25"/>
      <c r="E26" s="25" t="s">
        <v>44</v>
      </c>
      <c r="F26" s="25" t="s">
        <v>44</v>
      </c>
      <c r="G26" s="25" t="s">
        <v>44</v>
      </c>
      <c r="H26" s="25" t="s">
        <v>44</v>
      </c>
      <c r="I26" s="25"/>
      <c r="J26" s="25" t="s">
        <v>44</v>
      </c>
      <c r="K26" s="25" t="s">
        <v>44</v>
      </c>
      <c r="L26" s="25" t="s">
        <v>44</v>
      </c>
      <c r="M26" s="25" t="s">
        <v>44</v>
      </c>
      <c r="N26" s="25" t="s">
        <v>44</v>
      </c>
      <c r="O26" s="87"/>
      <c r="P26" s="10" t="s">
        <v>396</v>
      </c>
      <c r="Q26" s="10" t="s">
        <v>397</v>
      </c>
      <c r="R26" s="10" t="s">
        <v>398</v>
      </c>
      <c r="S26" s="10" t="s">
        <v>399</v>
      </c>
      <c r="T26" s="4"/>
      <c r="U26" s="25" t="s">
        <v>400</v>
      </c>
      <c r="V26" s="26" t="s">
        <v>319</v>
      </c>
      <c r="W26" s="26" t="s">
        <v>401</v>
      </c>
      <c r="X26" s="78"/>
      <c r="Y26" s="78"/>
      <c r="Z26" s="25" t="s">
        <v>357</v>
      </c>
      <c r="AA26" s="24"/>
      <c r="AB26" s="4" t="s">
        <v>402</v>
      </c>
      <c r="AC26" s="4" t="s">
        <v>403</v>
      </c>
      <c r="AD26" s="26" t="s">
        <v>404</v>
      </c>
      <c r="AE26" s="78"/>
      <c r="AF26" s="26" t="s">
        <v>405</v>
      </c>
      <c r="AG26" s="10" t="s">
        <v>406</v>
      </c>
      <c r="AH26" s="78"/>
      <c r="AI26" s="130" t="s">
        <v>407</v>
      </c>
      <c r="AJ26" s="111"/>
      <c r="AK26" s="177"/>
      <c r="AL26" s="145"/>
      <c r="AM26" s="146"/>
      <c r="AN26" s="146"/>
      <c r="AO26" s="146"/>
      <c r="AP26" s="146"/>
      <c r="AQ26" s="146"/>
      <c r="AR26" s="147"/>
      <c r="AS26" s="148"/>
      <c r="AT26" s="148"/>
      <c r="AU26" s="145"/>
      <c r="AV26" s="146"/>
      <c r="AW26" s="146"/>
      <c r="AX26" s="151"/>
      <c r="AY26" s="151"/>
      <c r="AZ26" s="151"/>
      <c r="BA26" s="151"/>
      <c r="BB26" s="151"/>
      <c r="BC26" s="151"/>
      <c r="BD26" s="151"/>
      <c r="BE26" s="151"/>
      <c r="BF26" s="151"/>
      <c r="BG26" s="151"/>
      <c r="BH26" s="151"/>
      <c r="BI26" s="151"/>
      <c r="BJ26" s="151"/>
      <c r="BK26" s="151"/>
      <c r="BL26" s="151"/>
      <c r="BM26" s="151"/>
      <c r="BN26" s="151"/>
      <c r="BO26" s="151"/>
      <c r="BP26" s="151"/>
      <c r="BQ26" s="151"/>
      <c r="BR26" s="151"/>
      <c r="BS26" s="151"/>
      <c r="BT26" s="151"/>
      <c r="BU26" s="151"/>
      <c r="BV26" s="151"/>
      <c r="BW26" s="151"/>
      <c r="BX26" s="151"/>
      <c r="BY26" s="151"/>
      <c r="BZ26" s="151"/>
    </row>
    <row r="27" spans="1:78" ht="306" x14ac:dyDescent="0.2">
      <c r="A27" s="31" t="s">
        <v>409</v>
      </c>
      <c r="B27" s="11" t="s">
        <v>408</v>
      </c>
      <c r="C27" s="90" t="s">
        <v>1660</v>
      </c>
      <c r="D27" s="25"/>
      <c r="E27" s="25" t="s">
        <v>44</v>
      </c>
      <c r="F27" s="25" t="s">
        <v>44</v>
      </c>
      <c r="G27" s="25" t="s">
        <v>44</v>
      </c>
      <c r="H27" s="25" t="s">
        <v>44</v>
      </c>
      <c r="I27" s="25" t="s">
        <v>44</v>
      </c>
      <c r="J27" s="25" t="s">
        <v>44</v>
      </c>
      <c r="K27" s="25" t="s">
        <v>44</v>
      </c>
      <c r="L27" s="25" t="s">
        <v>44</v>
      </c>
      <c r="M27" s="25" t="s">
        <v>44</v>
      </c>
      <c r="N27" s="25" t="s">
        <v>44</v>
      </c>
      <c r="O27" s="25" t="s">
        <v>44</v>
      </c>
      <c r="P27" s="10" t="s">
        <v>410</v>
      </c>
      <c r="Q27" s="10" t="s">
        <v>411</v>
      </c>
      <c r="R27" s="26"/>
      <c r="S27" s="26" t="s">
        <v>412</v>
      </c>
      <c r="T27" s="4"/>
      <c r="U27" s="25" t="s">
        <v>413</v>
      </c>
      <c r="V27" s="26" t="s">
        <v>50</v>
      </c>
      <c r="W27" s="26" t="s">
        <v>414</v>
      </c>
      <c r="X27" s="26" t="s">
        <v>415</v>
      </c>
      <c r="Y27" s="26"/>
      <c r="Z27" s="25" t="s">
        <v>357</v>
      </c>
      <c r="AA27" s="24" t="s">
        <v>358</v>
      </c>
      <c r="AB27" s="4" t="s">
        <v>416</v>
      </c>
      <c r="AC27" s="4" t="s">
        <v>417</v>
      </c>
      <c r="AD27" s="26" t="s">
        <v>57</v>
      </c>
      <c r="AE27" s="26" t="s">
        <v>418</v>
      </c>
      <c r="AF27" s="26" t="s">
        <v>419</v>
      </c>
      <c r="AG27" s="10" t="s">
        <v>420</v>
      </c>
      <c r="AH27" s="26" t="s">
        <v>421</v>
      </c>
      <c r="AI27" s="130" t="s">
        <v>422</v>
      </c>
      <c r="AJ27" s="111"/>
      <c r="AK27" s="111" t="s">
        <v>423</v>
      </c>
      <c r="AL27" s="145"/>
      <c r="AM27" s="146"/>
      <c r="AN27" s="146"/>
      <c r="AO27" s="146"/>
      <c r="AP27" s="146"/>
      <c r="AQ27" s="146"/>
      <c r="AR27" s="147"/>
      <c r="AS27" s="148"/>
      <c r="AT27" s="148"/>
      <c r="AU27" s="145"/>
      <c r="AV27" s="146"/>
      <c r="AW27" s="146"/>
      <c r="AX27" s="151"/>
      <c r="AY27" s="151"/>
      <c r="AZ27" s="151"/>
      <c r="BA27" s="151"/>
      <c r="BB27" s="151"/>
      <c r="BC27" s="151"/>
      <c r="BD27" s="151"/>
      <c r="BE27" s="151"/>
      <c r="BF27" s="151"/>
      <c r="BG27" s="151"/>
      <c r="BH27" s="151"/>
      <c r="BI27" s="151"/>
      <c r="BJ27" s="151"/>
      <c r="BK27" s="151"/>
      <c r="BL27" s="151"/>
      <c r="BM27" s="151"/>
      <c r="BN27" s="151"/>
      <c r="BO27" s="151"/>
      <c r="BP27" s="151"/>
      <c r="BQ27" s="151"/>
      <c r="BR27" s="151"/>
      <c r="BS27" s="151"/>
      <c r="BT27" s="151"/>
      <c r="BU27" s="151"/>
      <c r="BV27" s="151"/>
      <c r="BW27" s="151"/>
      <c r="BX27" s="151"/>
      <c r="BY27" s="151"/>
      <c r="BZ27" s="151"/>
    </row>
    <row r="28" spans="1:78" ht="148.5" customHeight="1" x14ac:dyDescent="0.2">
      <c r="A28" s="42" t="s">
        <v>425</v>
      </c>
      <c r="B28" s="70" t="s">
        <v>424</v>
      </c>
      <c r="C28" s="26" t="s">
        <v>426</v>
      </c>
      <c r="D28" s="25"/>
      <c r="E28" s="25"/>
      <c r="F28" s="25" t="s">
        <v>44</v>
      </c>
      <c r="G28" s="25" t="s">
        <v>44</v>
      </c>
      <c r="H28" s="25" t="s">
        <v>44</v>
      </c>
      <c r="I28" s="25" t="s">
        <v>44</v>
      </c>
      <c r="J28" s="25" t="s">
        <v>44</v>
      </c>
      <c r="K28" s="25" t="s">
        <v>44</v>
      </c>
      <c r="L28" s="25" t="s">
        <v>44</v>
      </c>
      <c r="M28" s="25" t="s">
        <v>44</v>
      </c>
      <c r="N28" s="25" t="s">
        <v>44</v>
      </c>
      <c r="O28" s="25" t="s">
        <v>44</v>
      </c>
      <c r="P28" s="10" t="s">
        <v>427</v>
      </c>
      <c r="Q28" s="10" t="s">
        <v>428</v>
      </c>
      <c r="R28" s="26"/>
      <c r="S28" s="26" t="s">
        <v>429</v>
      </c>
      <c r="T28" s="4"/>
      <c r="U28" s="19" t="s">
        <v>430</v>
      </c>
      <c r="V28" s="98" t="s">
        <v>1743</v>
      </c>
      <c r="W28" s="26" t="s">
        <v>431</v>
      </c>
      <c r="X28" s="26" t="s">
        <v>432</v>
      </c>
      <c r="Y28" s="26"/>
      <c r="Z28" s="19" t="s">
        <v>337</v>
      </c>
      <c r="AA28" s="24" t="s">
        <v>433</v>
      </c>
      <c r="AB28" s="4" t="s">
        <v>434</v>
      </c>
      <c r="AC28" s="4" t="s">
        <v>435</v>
      </c>
      <c r="AD28" s="26" t="s">
        <v>436</v>
      </c>
      <c r="AE28" s="78"/>
      <c r="AF28" s="26" t="s">
        <v>437</v>
      </c>
      <c r="AG28" s="10" t="s">
        <v>438</v>
      </c>
      <c r="AH28" s="26" t="s">
        <v>439</v>
      </c>
      <c r="AI28" s="130" t="s">
        <v>440</v>
      </c>
      <c r="AJ28" s="111"/>
      <c r="AK28" s="111" t="s">
        <v>441</v>
      </c>
      <c r="AL28" s="145"/>
      <c r="AM28" s="146"/>
      <c r="AN28" s="146"/>
      <c r="AO28" s="146"/>
      <c r="AP28" s="146"/>
      <c r="AQ28" s="146"/>
      <c r="AR28" s="147"/>
      <c r="AS28" s="148"/>
      <c r="AT28" s="148"/>
      <c r="AU28" s="145"/>
      <c r="AV28" s="146"/>
      <c r="AW28" s="146"/>
      <c r="AX28" s="151"/>
      <c r="AY28" s="151"/>
      <c r="AZ28" s="151"/>
      <c r="BA28" s="151"/>
      <c r="BB28" s="151"/>
      <c r="BC28" s="151"/>
      <c r="BD28" s="151"/>
      <c r="BE28" s="151"/>
      <c r="BF28" s="151"/>
      <c r="BG28" s="151"/>
      <c r="BH28" s="151"/>
      <c r="BI28" s="151"/>
      <c r="BJ28" s="151"/>
      <c r="BK28" s="151"/>
      <c r="BL28" s="151"/>
      <c r="BM28" s="151"/>
      <c r="BN28" s="151"/>
      <c r="BO28" s="151"/>
      <c r="BP28" s="151"/>
      <c r="BQ28" s="151"/>
      <c r="BR28" s="151"/>
      <c r="BS28" s="151"/>
      <c r="BT28" s="151"/>
      <c r="BU28" s="151"/>
      <c r="BV28" s="151"/>
      <c r="BW28" s="151"/>
      <c r="BX28" s="151"/>
      <c r="BY28" s="151"/>
      <c r="BZ28" s="151"/>
    </row>
    <row r="29" spans="1:78" ht="178.5" x14ac:dyDescent="0.2">
      <c r="A29" s="42" t="s">
        <v>443</v>
      </c>
      <c r="B29" s="70" t="s">
        <v>442</v>
      </c>
      <c r="C29" s="92" t="s">
        <v>1661</v>
      </c>
      <c r="D29" s="25"/>
      <c r="E29" s="25"/>
      <c r="F29" s="25"/>
      <c r="G29" s="25"/>
      <c r="H29" s="25"/>
      <c r="I29" s="25"/>
      <c r="J29" s="25"/>
      <c r="K29" s="25"/>
      <c r="L29" s="25"/>
      <c r="M29" s="25"/>
      <c r="N29" s="25"/>
      <c r="O29" s="25"/>
      <c r="P29" s="78"/>
      <c r="Q29" s="78"/>
      <c r="R29" s="26"/>
      <c r="S29" s="26"/>
      <c r="T29" s="4"/>
      <c r="U29" s="19" t="s">
        <v>72</v>
      </c>
      <c r="V29" s="26" t="s">
        <v>444</v>
      </c>
      <c r="W29" s="26" t="s">
        <v>445</v>
      </c>
      <c r="X29" s="26"/>
      <c r="Y29" s="26"/>
      <c r="Z29" s="19" t="s">
        <v>337</v>
      </c>
      <c r="AA29" s="24" t="s">
        <v>446</v>
      </c>
      <c r="AB29" s="4"/>
      <c r="AC29" s="4" t="s">
        <v>447</v>
      </c>
      <c r="AD29" s="26"/>
      <c r="AE29" s="26"/>
      <c r="AF29" s="26"/>
      <c r="AG29" s="10"/>
      <c r="AH29" s="26"/>
      <c r="AI29" s="130"/>
      <c r="AJ29" s="111"/>
      <c r="AK29" s="111"/>
      <c r="AL29" s="145"/>
      <c r="AM29" s="146"/>
      <c r="AN29" s="146"/>
      <c r="AO29" s="146"/>
      <c r="AP29" s="146"/>
      <c r="AQ29" s="146"/>
      <c r="AR29" s="147"/>
      <c r="AS29" s="148"/>
      <c r="AT29" s="148"/>
      <c r="AU29" s="145"/>
      <c r="AV29" s="146"/>
      <c r="AW29" s="146"/>
      <c r="AX29" s="151"/>
      <c r="AY29" s="151"/>
      <c r="AZ29" s="151"/>
      <c r="BA29" s="151"/>
      <c r="BB29" s="151"/>
      <c r="BC29" s="151"/>
      <c r="BD29" s="151"/>
      <c r="BE29" s="151"/>
      <c r="BF29" s="151"/>
      <c r="BG29" s="151"/>
      <c r="BH29" s="151"/>
      <c r="BI29" s="151"/>
      <c r="BJ29" s="151"/>
      <c r="BK29" s="151"/>
      <c r="BL29" s="151"/>
      <c r="BM29" s="151"/>
      <c r="BN29" s="151"/>
      <c r="BO29" s="151"/>
      <c r="BP29" s="151"/>
      <c r="BQ29" s="151"/>
      <c r="BR29" s="151"/>
      <c r="BS29" s="151"/>
      <c r="BT29" s="151"/>
      <c r="BU29" s="151"/>
      <c r="BV29" s="151"/>
      <c r="BW29" s="151"/>
      <c r="BX29" s="151"/>
      <c r="BY29" s="151"/>
      <c r="BZ29" s="151"/>
    </row>
    <row r="30" spans="1:78" ht="409.5" x14ac:dyDescent="0.2">
      <c r="A30" s="42" t="s">
        <v>449</v>
      </c>
      <c r="B30" s="70" t="s">
        <v>448</v>
      </c>
      <c r="C30" s="90" t="s">
        <v>1662</v>
      </c>
      <c r="D30" s="25"/>
      <c r="E30" s="25" t="s">
        <v>44</v>
      </c>
      <c r="F30" s="25"/>
      <c r="G30" s="25"/>
      <c r="H30" s="25"/>
      <c r="I30" s="25" t="s">
        <v>44</v>
      </c>
      <c r="J30" s="25"/>
      <c r="K30" s="25" t="s">
        <v>44</v>
      </c>
      <c r="L30" s="25" t="s">
        <v>44</v>
      </c>
      <c r="M30" s="25" t="s">
        <v>44</v>
      </c>
      <c r="N30" s="25" t="s">
        <v>44</v>
      </c>
      <c r="O30" s="25" t="s">
        <v>44</v>
      </c>
      <c r="P30" s="10" t="s">
        <v>450</v>
      </c>
      <c r="Q30" s="10" t="s">
        <v>451</v>
      </c>
      <c r="R30" s="10" t="s">
        <v>452</v>
      </c>
      <c r="S30" s="10" t="s">
        <v>453</v>
      </c>
      <c r="T30" s="4"/>
      <c r="U30" s="25" t="s">
        <v>454</v>
      </c>
      <c r="V30" s="26" t="s">
        <v>455</v>
      </c>
      <c r="W30" s="26" t="s">
        <v>456</v>
      </c>
      <c r="X30" s="26" t="s">
        <v>457</v>
      </c>
      <c r="Y30" s="26"/>
      <c r="Z30" s="25" t="s">
        <v>458</v>
      </c>
      <c r="AA30" s="24"/>
      <c r="AB30" s="4" t="s">
        <v>459</v>
      </c>
      <c r="AC30" s="4" t="s">
        <v>460</v>
      </c>
      <c r="AD30" s="26" t="s">
        <v>461</v>
      </c>
      <c r="AE30" s="26" t="s">
        <v>462</v>
      </c>
      <c r="AF30" s="26" t="s">
        <v>463</v>
      </c>
      <c r="AG30" s="10" t="s">
        <v>464</v>
      </c>
      <c r="AH30" s="78"/>
      <c r="AI30" s="130" t="s">
        <v>465</v>
      </c>
      <c r="AJ30" s="111"/>
      <c r="AK30" s="111" t="s">
        <v>466</v>
      </c>
      <c r="AL30" s="145"/>
      <c r="AM30" s="146"/>
      <c r="AN30" s="146"/>
      <c r="AO30" s="146"/>
      <c r="AP30" s="146"/>
      <c r="AQ30" s="146"/>
      <c r="AR30" s="147"/>
      <c r="AS30" s="148"/>
      <c r="AT30" s="148"/>
      <c r="AU30" s="145"/>
      <c r="AV30" s="146"/>
      <c r="AW30" s="146"/>
      <c r="AX30" s="151"/>
      <c r="AY30" s="151"/>
      <c r="AZ30" s="151"/>
      <c r="BA30" s="151"/>
      <c r="BB30" s="151"/>
      <c r="BC30" s="151"/>
      <c r="BD30" s="151"/>
      <c r="BE30" s="151"/>
      <c r="BF30" s="151"/>
      <c r="BG30" s="151"/>
      <c r="BH30" s="151"/>
      <c r="BI30" s="151"/>
      <c r="BJ30" s="151"/>
      <c r="BK30" s="151"/>
      <c r="BL30" s="151"/>
      <c r="BM30" s="151"/>
      <c r="BN30" s="151"/>
      <c r="BO30" s="151"/>
      <c r="BP30" s="151"/>
      <c r="BQ30" s="151"/>
      <c r="BR30" s="151"/>
      <c r="BS30" s="151"/>
      <c r="BT30" s="151"/>
      <c r="BU30" s="151"/>
      <c r="BV30" s="151"/>
      <c r="BW30" s="151"/>
      <c r="BX30" s="151"/>
      <c r="BY30" s="151"/>
      <c r="BZ30" s="151"/>
    </row>
    <row r="31" spans="1:78" ht="114.75" x14ac:dyDescent="0.2">
      <c r="A31" s="42" t="s">
        <v>468</v>
      </c>
      <c r="B31" s="70" t="s">
        <v>467</v>
      </c>
      <c r="C31" s="90" t="s">
        <v>1663</v>
      </c>
      <c r="D31" s="25"/>
      <c r="E31" s="25"/>
      <c r="F31" s="25" t="s">
        <v>44</v>
      </c>
      <c r="G31" s="25" t="s">
        <v>44</v>
      </c>
      <c r="H31" s="25" t="s">
        <v>44</v>
      </c>
      <c r="I31" s="25" t="s">
        <v>44</v>
      </c>
      <c r="J31" s="25" t="s">
        <v>44</v>
      </c>
      <c r="K31" s="25" t="s">
        <v>44</v>
      </c>
      <c r="L31" s="25" t="s">
        <v>44</v>
      </c>
      <c r="M31" s="25" t="s">
        <v>44</v>
      </c>
      <c r="N31" s="25" t="s">
        <v>44</v>
      </c>
      <c r="O31" s="25" t="s">
        <v>44</v>
      </c>
      <c r="P31" s="26" t="s">
        <v>66</v>
      </c>
      <c r="Q31" s="61" t="s">
        <v>67</v>
      </c>
      <c r="R31" s="10" t="s">
        <v>469</v>
      </c>
      <c r="S31" s="10" t="s">
        <v>470</v>
      </c>
      <c r="T31" s="4"/>
      <c r="U31" s="19" t="s">
        <v>471</v>
      </c>
      <c r="V31" s="98" t="s">
        <v>1742</v>
      </c>
      <c r="W31" s="26" t="s">
        <v>473</v>
      </c>
      <c r="X31" s="26" t="s">
        <v>432</v>
      </c>
      <c r="Y31" s="26"/>
      <c r="Z31" s="19" t="s">
        <v>337</v>
      </c>
      <c r="AA31" s="24" t="s">
        <v>474</v>
      </c>
      <c r="AB31" s="4" t="s">
        <v>475</v>
      </c>
      <c r="AC31" s="4" t="s">
        <v>476</v>
      </c>
      <c r="AD31" s="26" t="s">
        <v>477</v>
      </c>
      <c r="AE31" s="78"/>
      <c r="AF31" s="26" t="s">
        <v>478</v>
      </c>
      <c r="AG31" s="10" t="s">
        <v>479</v>
      </c>
      <c r="AH31" s="26" t="s">
        <v>480</v>
      </c>
      <c r="AI31" s="130" t="s">
        <v>481</v>
      </c>
      <c r="AJ31" s="111"/>
      <c r="AK31" s="111" t="s">
        <v>482</v>
      </c>
      <c r="AL31" s="145"/>
      <c r="AM31" s="146"/>
      <c r="AN31" s="146"/>
      <c r="AO31" s="146"/>
      <c r="AP31" s="146"/>
      <c r="AQ31" s="146"/>
      <c r="AR31" s="147"/>
      <c r="AS31" s="148"/>
      <c r="AT31" s="148"/>
      <c r="AU31" s="145"/>
      <c r="AV31" s="146"/>
      <c r="AW31" s="146"/>
      <c r="AX31" s="151"/>
      <c r="AY31" s="151"/>
      <c r="AZ31" s="151"/>
      <c r="BA31" s="151"/>
      <c r="BB31" s="151"/>
      <c r="BC31" s="151"/>
      <c r="BD31" s="151"/>
      <c r="BE31" s="151"/>
      <c r="BF31" s="151"/>
      <c r="BG31" s="151"/>
      <c r="BH31" s="151"/>
      <c r="BI31" s="151"/>
      <c r="BJ31" s="151"/>
      <c r="BK31" s="151"/>
      <c r="BL31" s="151"/>
      <c r="BM31" s="151"/>
      <c r="BN31" s="151"/>
      <c r="BO31" s="151"/>
      <c r="BP31" s="151"/>
      <c r="BQ31" s="151"/>
      <c r="BR31" s="151"/>
      <c r="BS31" s="151"/>
      <c r="BT31" s="151"/>
      <c r="BU31" s="151"/>
      <c r="BV31" s="151"/>
      <c r="BW31" s="151"/>
      <c r="BX31" s="151"/>
      <c r="BY31" s="151"/>
      <c r="BZ31" s="151"/>
    </row>
    <row r="32" spans="1:78" ht="167.25" customHeight="1" x14ac:dyDescent="0.2">
      <c r="A32" s="42" t="s">
        <v>484</v>
      </c>
      <c r="B32" s="70" t="s">
        <v>483</v>
      </c>
      <c r="C32" s="26" t="s">
        <v>485</v>
      </c>
      <c r="D32" s="25"/>
      <c r="E32" s="25"/>
      <c r="F32" s="25" t="s">
        <v>44</v>
      </c>
      <c r="G32" s="25" t="s">
        <v>44</v>
      </c>
      <c r="H32" s="25" t="s">
        <v>44</v>
      </c>
      <c r="I32" s="25" t="s">
        <v>44</v>
      </c>
      <c r="J32" s="25" t="s">
        <v>44</v>
      </c>
      <c r="K32" s="25" t="s">
        <v>44</v>
      </c>
      <c r="L32" s="25" t="s">
        <v>44</v>
      </c>
      <c r="M32" s="25" t="s">
        <v>44</v>
      </c>
      <c r="N32" s="25" t="s">
        <v>44</v>
      </c>
      <c r="O32" s="87"/>
      <c r="P32" s="26" t="s">
        <v>486</v>
      </c>
      <c r="Q32" s="26" t="s">
        <v>487</v>
      </c>
      <c r="R32" s="10"/>
      <c r="S32" s="10" t="s">
        <v>488</v>
      </c>
      <c r="T32" s="4"/>
      <c r="U32" s="19" t="s">
        <v>489</v>
      </c>
      <c r="V32" s="26" t="s">
        <v>490</v>
      </c>
      <c r="W32" s="26" t="s">
        <v>491</v>
      </c>
      <c r="X32" s="26" t="s">
        <v>492</v>
      </c>
      <c r="Y32" s="26"/>
      <c r="Z32" s="19" t="s">
        <v>337</v>
      </c>
      <c r="AA32" s="24"/>
      <c r="AB32" s="4" t="s">
        <v>493</v>
      </c>
      <c r="AC32" s="4" t="s">
        <v>494</v>
      </c>
      <c r="AD32" s="26" t="s">
        <v>495</v>
      </c>
      <c r="AE32" s="78"/>
      <c r="AF32" s="26" t="s">
        <v>496</v>
      </c>
      <c r="AG32" s="10" t="s">
        <v>497</v>
      </c>
      <c r="AH32" s="78"/>
      <c r="AI32" s="130" t="s">
        <v>498</v>
      </c>
      <c r="AJ32" s="111"/>
      <c r="AK32" s="111" t="s">
        <v>499</v>
      </c>
      <c r="AL32" s="145"/>
      <c r="AM32" s="146"/>
      <c r="AN32" s="146"/>
      <c r="AO32" s="146"/>
      <c r="AP32" s="146"/>
      <c r="AQ32" s="146"/>
      <c r="AR32" s="147"/>
      <c r="AS32" s="148"/>
      <c r="AT32" s="148"/>
      <c r="AU32" s="145"/>
      <c r="AV32" s="146"/>
      <c r="AW32" s="146"/>
      <c r="AX32" s="151"/>
      <c r="AY32" s="151"/>
      <c r="AZ32" s="151"/>
      <c r="BA32" s="151"/>
      <c r="BB32" s="151"/>
      <c r="BC32" s="151"/>
      <c r="BD32" s="151"/>
      <c r="BE32" s="151"/>
      <c r="BF32" s="151"/>
      <c r="BG32" s="151"/>
      <c r="BH32" s="151"/>
      <c r="BI32" s="151"/>
      <c r="BJ32" s="151"/>
      <c r="BK32" s="151"/>
      <c r="BL32" s="151"/>
      <c r="BM32" s="151"/>
      <c r="BN32" s="151"/>
      <c r="BO32" s="151"/>
      <c r="BP32" s="151"/>
      <c r="BQ32" s="151"/>
      <c r="BR32" s="151"/>
      <c r="BS32" s="151"/>
      <c r="BT32" s="151"/>
      <c r="BU32" s="151"/>
      <c r="BV32" s="151"/>
      <c r="BW32" s="151"/>
      <c r="BX32" s="151"/>
      <c r="BY32" s="151"/>
      <c r="BZ32" s="151"/>
    </row>
    <row r="33" spans="1:78" s="6" customFormat="1" ht="382.5" x14ac:dyDescent="0.2">
      <c r="A33" s="42" t="s">
        <v>501</v>
      </c>
      <c r="B33" s="70" t="s">
        <v>500</v>
      </c>
      <c r="C33" s="90" t="s">
        <v>1664</v>
      </c>
      <c r="D33" s="25"/>
      <c r="E33" s="25"/>
      <c r="F33" s="25"/>
      <c r="G33" s="25" t="s">
        <v>44</v>
      </c>
      <c r="H33" s="25" t="s">
        <v>44</v>
      </c>
      <c r="I33" s="25" t="s">
        <v>44</v>
      </c>
      <c r="J33" s="25"/>
      <c r="K33" s="25" t="s">
        <v>44</v>
      </c>
      <c r="L33" s="25" t="s">
        <v>44</v>
      </c>
      <c r="M33" s="25" t="s">
        <v>44</v>
      </c>
      <c r="N33" s="25" t="s">
        <v>44</v>
      </c>
      <c r="O33" s="87"/>
      <c r="P33" s="26" t="s">
        <v>502</v>
      </c>
      <c r="Q33" s="26" t="s">
        <v>503</v>
      </c>
      <c r="R33" s="10"/>
      <c r="S33" s="10" t="s">
        <v>488</v>
      </c>
      <c r="T33" s="4"/>
      <c r="U33" s="19" t="s">
        <v>504</v>
      </c>
      <c r="V33" s="26" t="s">
        <v>50</v>
      </c>
      <c r="W33" s="26" t="s">
        <v>505</v>
      </c>
      <c r="X33" s="78"/>
      <c r="Y33" s="78"/>
      <c r="Z33" s="19" t="s">
        <v>337</v>
      </c>
      <c r="AA33" s="24" t="s">
        <v>506</v>
      </c>
      <c r="AB33" s="4"/>
      <c r="AC33" s="4" t="s">
        <v>507</v>
      </c>
      <c r="AD33" s="26" t="s">
        <v>57</v>
      </c>
      <c r="AE33" s="26" t="s">
        <v>508</v>
      </c>
      <c r="AF33" s="26" t="s">
        <v>509</v>
      </c>
      <c r="AG33" s="10" t="s">
        <v>510</v>
      </c>
      <c r="AH33" s="26" t="s">
        <v>421</v>
      </c>
      <c r="AI33" s="130" t="s">
        <v>511</v>
      </c>
      <c r="AJ33" s="111"/>
      <c r="AK33" s="111" t="s">
        <v>512</v>
      </c>
      <c r="AL33" s="145"/>
      <c r="AM33" s="146"/>
      <c r="AN33" s="146"/>
      <c r="AO33" s="146"/>
      <c r="AP33" s="146"/>
      <c r="AQ33" s="146"/>
      <c r="AR33" s="147"/>
      <c r="AS33" s="148"/>
      <c r="AT33" s="148"/>
      <c r="AU33" s="145"/>
      <c r="AV33" s="146"/>
      <c r="AW33" s="146"/>
      <c r="AX33" s="156"/>
      <c r="AY33" s="156"/>
      <c r="AZ33" s="156"/>
      <c r="BA33" s="156"/>
      <c r="BB33" s="156"/>
      <c r="BC33" s="156"/>
      <c r="BD33" s="156"/>
      <c r="BE33" s="156"/>
      <c r="BF33" s="156"/>
      <c r="BG33" s="156"/>
      <c r="BH33" s="156"/>
      <c r="BI33" s="156"/>
      <c r="BJ33" s="156"/>
      <c r="BK33" s="156"/>
      <c r="BL33" s="156"/>
      <c r="BM33" s="156"/>
      <c r="BN33" s="156"/>
      <c r="BO33" s="156"/>
      <c r="BP33" s="156"/>
      <c r="BQ33" s="156"/>
      <c r="BR33" s="156"/>
      <c r="BS33" s="156"/>
      <c r="BT33" s="156"/>
      <c r="BU33" s="156"/>
      <c r="BV33" s="156"/>
      <c r="BW33" s="156"/>
      <c r="BX33" s="156"/>
      <c r="BY33" s="156"/>
      <c r="BZ33" s="156"/>
    </row>
    <row r="34" spans="1:78" ht="275.25" customHeight="1" x14ac:dyDescent="0.2">
      <c r="A34" s="42" t="s">
        <v>514</v>
      </c>
      <c r="B34" s="70" t="s">
        <v>513</v>
      </c>
      <c r="C34" s="4" t="s">
        <v>515</v>
      </c>
      <c r="D34" s="25"/>
      <c r="E34" s="25"/>
      <c r="F34" s="25" t="s">
        <v>44</v>
      </c>
      <c r="G34" s="25" t="s">
        <v>44</v>
      </c>
      <c r="H34" s="25" t="s">
        <v>44</v>
      </c>
      <c r="I34" s="25" t="s">
        <v>44</v>
      </c>
      <c r="J34" s="25" t="s">
        <v>44</v>
      </c>
      <c r="K34" s="25" t="s">
        <v>44</v>
      </c>
      <c r="L34" s="25" t="s">
        <v>44</v>
      </c>
      <c r="M34" s="25" t="s">
        <v>44</v>
      </c>
      <c r="N34" s="25" t="s">
        <v>44</v>
      </c>
      <c r="O34" s="87"/>
      <c r="P34" s="26" t="s">
        <v>516</v>
      </c>
      <c r="Q34" s="26" t="s">
        <v>517</v>
      </c>
      <c r="R34" s="26"/>
      <c r="S34" s="26" t="s">
        <v>518</v>
      </c>
      <c r="T34" s="4"/>
      <c r="U34" s="19" t="s">
        <v>519</v>
      </c>
      <c r="V34" s="98" t="s">
        <v>1739</v>
      </c>
      <c r="W34" s="26" t="s">
        <v>521</v>
      </c>
      <c r="X34" s="26" t="s">
        <v>522</v>
      </c>
      <c r="Y34" s="26"/>
      <c r="Z34" s="19" t="s">
        <v>337</v>
      </c>
      <c r="AA34" s="24"/>
      <c r="AB34" s="4" t="s">
        <v>523</v>
      </c>
      <c r="AC34" s="4" t="s">
        <v>523</v>
      </c>
      <c r="AD34" s="26" t="s">
        <v>524</v>
      </c>
      <c r="AE34" s="26" t="s">
        <v>525</v>
      </c>
      <c r="AF34" s="26" t="s">
        <v>526</v>
      </c>
      <c r="AG34" s="10" t="s">
        <v>527</v>
      </c>
      <c r="AH34" s="26" t="s">
        <v>528</v>
      </c>
      <c r="AI34" s="130" t="s">
        <v>529</v>
      </c>
      <c r="AJ34" s="111"/>
      <c r="AK34" s="177"/>
      <c r="AL34" s="145"/>
      <c r="AM34" s="146"/>
      <c r="AN34" s="146"/>
      <c r="AO34" s="146"/>
      <c r="AP34" s="146"/>
      <c r="AQ34" s="146"/>
      <c r="AR34" s="147"/>
      <c r="AS34" s="148"/>
      <c r="AT34" s="148"/>
      <c r="AU34" s="145"/>
      <c r="AV34" s="146"/>
      <c r="AW34" s="146"/>
      <c r="AX34" s="151"/>
      <c r="AY34" s="151"/>
      <c r="AZ34" s="151"/>
      <c r="BA34" s="151"/>
      <c r="BB34" s="151"/>
      <c r="BC34" s="151"/>
      <c r="BD34" s="151"/>
      <c r="BE34" s="151"/>
      <c r="BF34" s="151"/>
      <c r="BG34" s="151"/>
      <c r="BH34" s="151"/>
      <c r="BI34" s="151"/>
      <c r="BJ34" s="151"/>
      <c r="BK34" s="151"/>
      <c r="BL34" s="151"/>
      <c r="BM34" s="151"/>
      <c r="BN34" s="151"/>
      <c r="BO34" s="151"/>
      <c r="BP34" s="151"/>
      <c r="BQ34" s="151"/>
      <c r="BR34" s="151"/>
      <c r="BS34" s="151"/>
      <c r="BT34" s="151"/>
      <c r="BU34" s="151"/>
      <c r="BV34" s="151"/>
      <c r="BW34" s="151"/>
      <c r="BX34" s="151"/>
      <c r="BY34" s="151"/>
      <c r="BZ34" s="151"/>
    </row>
    <row r="35" spans="1:78" ht="204" x14ac:dyDescent="0.2">
      <c r="A35" s="42" t="s">
        <v>531</v>
      </c>
      <c r="B35" s="70" t="s">
        <v>530</v>
      </c>
      <c r="C35" s="90" t="s">
        <v>1665</v>
      </c>
      <c r="D35" s="25"/>
      <c r="E35" s="25"/>
      <c r="F35" s="25" t="s">
        <v>44</v>
      </c>
      <c r="G35" s="25" t="s">
        <v>44</v>
      </c>
      <c r="H35" s="25" t="s">
        <v>44</v>
      </c>
      <c r="I35" s="25" t="s">
        <v>44</v>
      </c>
      <c r="J35" s="25" t="s">
        <v>44</v>
      </c>
      <c r="K35" s="25" t="s">
        <v>44</v>
      </c>
      <c r="L35" s="25" t="s">
        <v>44</v>
      </c>
      <c r="M35" s="25" t="s">
        <v>44</v>
      </c>
      <c r="N35" s="25" t="s">
        <v>44</v>
      </c>
      <c r="O35" s="87"/>
      <c r="P35" s="26" t="s">
        <v>486</v>
      </c>
      <c r="Q35" s="26" t="s">
        <v>487</v>
      </c>
      <c r="R35" s="26"/>
      <c r="S35" s="26" t="s">
        <v>532</v>
      </c>
      <c r="T35" s="4" t="s">
        <v>533</v>
      </c>
      <c r="U35" s="19" t="s">
        <v>534</v>
      </c>
      <c r="V35" s="26" t="s">
        <v>535</v>
      </c>
      <c r="W35" s="26" t="s">
        <v>536</v>
      </c>
      <c r="X35" s="26" t="s">
        <v>537</v>
      </c>
      <c r="Y35" s="26"/>
      <c r="Z35" s="19" t="s">
        <v>337</v>
      </c>
      <c r="AA35" s="24" t="s">
        <v>538</v>
      </c>
      <c r="AB35" s="4" t="s">
        <v>539</v>
      </c>
      <c r="AC35" s="4" t="s">
        <v>540</v>
      </c>
      <c r="AD35" s="26" t="s">
        <v>541</v>
      </c>
      <c r="AE35" s="26" t="s">
        <v>542</v>
      </c>
      <c r="AF35" s="26" t="s">
        <v>543</v>
      </c>
      <c r="AG35" s="10" t="s">
        <v>344</v>
      </c>
      <c r="AH35" s="26" t="s">
        <v>544</v>
      </c>
      <c r="AI35" s="130" t="s">
        <v>545</v>
      </c>
      <c r="AJ35" s="111"/>
      <c r="AK35" s="111" t="s">
        <v>546</v>
      </c>
      <c r="AL35" s="145"/>
      <c r="AM35" s="146"/>
      <c r="AN35" s="146"/>
      <c r="AO35" s="146"/>
      <c r="AP35" s="146"/>
      <c r="AQ35" s="146"/>
      <c r="AR35" s="147"/>
      <c r="AS35" s="148"/>
      <c r="AT35" s="148"/>
      <c r="AU35" s="145"/>
      <c r="AV35" s="146"/>
      <c r="AW35" s="146"/>
      <c r="AX35" s="151"/>
      <c r="AY35" s="151"/>
      <c r="AZ35" s="151"/>
      <c r="BA35" s="151"/>
      <c r="BB35" s="151"/>
      <c r="BC35" s="151"/>
      <c r="BD35" s="151"/>
      <c r="BE35" s="151"/>
      <c r="BF35" s="151"/>
      <c r="BG35" s="151"/>
      <c r="BH35" s="151"/>
      <c r="BI35" s="151"/>
      <c r="BJ35" s="151"/>
      <c r="BK35" s="151"/>
      <c r="BL35" s="151"/>
      <c r="BM35" s="151"/>
      <c r="BN35" s="151"/>
      <c r="BO35" s="151"/>
      <c r="BP35" s="151"/>
      <c r="BQ35" s="151"/>
      <c r="BR35" s="151"/>
      <c r="BS35" s="151"/>
      <c r="BT35" s="151"/>
      <c r="BU35" s="151"/>
      <c r="BV35" s="151"/>
      <c r="BW35" s="151"/>
      <c r="BX35" s="151"/>
      <c r="BY35" s="151"/>
      <c r="BZ35" s="151"/>
    </row>
    <row r="36" spans="1:78" ht="409.5" x14ac:dyDescent="0.2">
      <c r="A36" s="72" t="s">
        <v>548</v>
      </c>
      <c r="B36" s="84" t="s">
        <v>547</v>
      </c>
      <c r="C36" s="90" t="s">
        <v>1711</v>
      </c>
      <c r="D36" s="45"/>
      <c r="E36" s="45"/>
      <c r="F36" s="45"/>
      <c r="G36" s="45"/>
      <c r="H36" s="45"/>
      <c r="I36" s="45"/>
      <c r="J36" s="45"/>
      <c r="K36" s="25"/>
      <c r="L36" s="25"/>
      <c r="M36" s="25"/>
      <c r="N36" s="25"/>
      <c r="O36" s="25"/>
      <c r="P36" s="10" t="s">
        <v>549</v>
      </c>
      <c r="Q36" s="26" t="s">
        <v>550</v>
      </c>
      <c r="R36" s="26"/>
      <c r="S36" s="26"/>
      <c r="T36" s="78"/>
      <c r="U36" s="25" t="s">
        <v>551</v>
      </c>
      <c r="V36" s="26" t="s">
        <v>552</v>
      </c>
      <c r="W36" s="26" t="s">
        <v>553</v>
      </c>
      <c r="X36" s="78"/>
      <c r="Y36" s="78"/>
      <c r="Z36" s="25" t="s">
        <v>554</v>
      </c>
      <c r="AA36" s="78"/>
      <c r="AB36" s="3"/>
      <c r="AC36" s="3"/>
      <c r="AD36" s="78"/>
      <c r="AE36" s="78"/>
      <c r="AF36" s="78"/>
      <c r="AG36" s="78"/>
      <c r="AH36" s="78"/>
      <c r="AI36" s="175"/>
      <c r="AJ36" s="178"/>
      <c r="AK36" s="177"/>
      <c r="AL36" s="145"/>
      <c r="AM36" s="146"/>
      <c r="AN36" s="146"/>
      <c r="AO36" s="146"/>
      <c r="AP36" s="146"/>
      <c r="AQ36" s="146"/>
      <c r="AR36" s="147"/>
      <c r="AS36" s="148"/>
      <c r="AT36" s="148"/>
      <c r="AU36" s="145"/>
      <c r="AV36" s="146"/>
      <c r="AW36" s="146"/>
      <c r="AX36" s="151"/>
      <c r="AY36" s="151"/>
      <c r="AZ36" s="151"/>
      <c r="BA36" s="151"/>
      <c r="BB36" s="151"/>
      <c r="BC36" s="151"/>
      <c r="BD36" s="151"/>
      <c r="BE36" s="151"/>
      <c r="BF36" s="151"/>
      <c r="BG36" s="151"/>
      <c r="BH36" s="151"/>
      <c r="BI36" s="151"/>
      <c r="BJ36" s="151"/>
      <c r="BK36" s="151"/>
      <c r="BL36" s="151"/>
      <c r="BM36" s="151"/>
      <c r="BN36" s="151"/>
      <c r="BO36" s="151"/>
      <c r="BP36" s="151"/>
      <c r="BQ36" s="151"/>
      <c r="BR36" s="151"/>
      <c r="BS36" s="151"/>
      <c r="BT36" s="151"/>
      <c r="BU36" s="151"/>
      <c r="BV36" s="151"/>
      <c r="BW36" s="151"/>
      <c r="BX36" s="151"/>
      <c r="BY36" s="151"/>
      <c r="BZ36" s="151"/>
    </row>
    <row r="37" spans="1:78" ht="208.5" customHeight="1" x14ac:dyDescent="0.2">
      <c r="A37" s="72" t="s">
        <v>556</v>
      </c>
      <c r="B37" s="84" t="s">
        <v>555</v>
      </c>
      <c r="C37" s="90" t="s">
        <v>1666</v>
      </c>
      <c r="D37" s="25" t="s">
        <v>44</v>
      </c>
      <c r="E37" s="25"/>
      <c r="F37" s="25"/>
      <c r="G37" s="25"/>
      <c r="H37" s="25"/>
      <c r="I37" s="25"/>
      <c r="J37" s="25" t="str">
        <f>IF(AND((D37="X"),(E37="X"),(F37="X"),(G37="X"),(H37="X"),(I37="X")),"X", "")</f>
        <v/>
      </c>
      <c r="K37" s="25" t="s">
        <v>44</v>
      </c>
      <c r="L37" s="25" t="s">
        <v>44</v>
      </c>
      <c r="M37" s="25" t="s">
        <v>44</v>
      </c>
      <c r="N37" s="25" t="s">
        <v>44</v>
      </c>
      <c r="O37" s="25"/>
      <c r="P37" s="10" t="s">
        <v>557</v>
      </c>
      <c r="Q37" s="10" t="s">
        <v>558</v>
      </c>
      <c r="R37" s="10" t="s">
        <v>559</v>
      </c>
      <c r="S37" s="10" t="s">
        <v>560</v>
      </c>
      <c r="T37" s="4" t="s">
        <v>561</v>
      </c>
      <c r="U37" s="25" t="s">
        <v>562</v>
      </c>
      <c r="V37" s="26">
        <v>99</v>
      </c>
      <c r="W37" s="26" t="s">
        <v>563</v>
      </c>
      <c r="X37" s="26" t="s">
        <v>564</v>
      </c>
      <c r="Y37" s="26"/>
      <c r="Z37" s="25" t="s">
        <v>554</v>
      </c>
      <c r="AA37" s="24" t="s">
        <v>565</v>
      </c>
      <c r="AB37" s="4" t="s">
        <v>566</v>
      </c>
      <c r="AC37" s="4" t="s">
        <v>567</v>
      </c>
      <c r="AD37" s="26" t="s">
        <v>568</v>
      </c>
      <c r="AE37" s="78"/>
      <c r="AF37" s="26" t="s">
        <v>569</v>
      </c>
      <c r="AG37" s="10" t="s">
        <v>570</v>
      </c>
      <c r="AH37" s="26" t="s">
        <v>571</v>
      </c>
      <c r="AI37" s="130" t="s">
        <v>572</v>
      </c>
      <c r="AJ37" s="111"/>
      <c r="AK37" s="111" t="s">
        <v>573</v>
      </c>
      <c r="AL37" s="145"/>
      <c r="AM37" s="146"/>
      <c r="AN37" s="146"/>
      <c r="AO37" s="146"/>
      <c r="AP37" s="146"/>
      <c r="AQ37" s="146"/>
      <c r="AR37" s="147"/>
      <c r="AS37" s="148"/>
      <c r="AT37" s="148"/>
      <c r="AU37" s="145"/>
      <c r="AV37" s="146"/>
      <c r="AW37" s="146"/>
      <c r="AX37" s="151"/>
      <c r="AY37" s="151"/>
      <c r="AZ37" s="151"/>
      <c r="BA37" s="151"/>
      <c r="BB37" s="151"/>
      <c r="BC37" s="151"/>
      <c r="BD37" s="151"/>
      <c r="BE37" s="151"/>
      <c r="BF37" s="151"/>
      <c r="BG37" s="151"/>
      <c r="BH37" s="151"/>
      <c r="BI37" s="151"/>
      <c r="BJ37" s="151"/>
      <c r="BK37" s="151"/>
      <c r="BL37" s="151"/>
      <c r="BM37" s="151"/>
      <c r="BN37" s="151"/>
      <c r="BO37" s="151"/>
      <c r="BP37" s="151"/>
      <c r="BQ37" s="151"/>
      <c r="BR37" s="151"/>
      <c r="BS37" s="151"/>
      <c r="BT37" s="151"/>
      <c r="BU37" s="151"/>
      <c r="BV37" s="151"/>
      <c r="BW37" s="151"/>
      <c r="BX37" s="151"/>
      <c r="BY37" s="151"/>
      <c r="BZ37" s="151"/>
    </row>
    <row r="38" spans="1:78" s="58" customFormat="1" ht="127.5" x14ac:dyDescent="0.2">
      <c r="A38" s="72" t="s">
        <v>575</v>
      </c>
      <c r="B38" s="84" t="s">
        <v>574</v>
      </c>
      <c r="C38" s="92" t="s">
        <v>1712</v>
      </c>
      <c r="D38" s="19" t="s">
        <v>44</v>
      </c>
      <c r="E38" s="19" t="s">
        <v>44</v>
      </c>
      <c r="F38" s="19" t="s">
        <v>44</v>
      </c>
      <c r="G38" s="19" t="s">
        <v>44</v>
      </c>
      <c r="H38" s="19" t="s">
        <v>44</v>
      </c>
      <c r="I38" s="19"/>
      <c r="J38" s="25"/>
      <c r="K38" s="19"/>
      <c r="L38" s="19"/>
      <c r="M38" s="19"/>
      <c r="N38" s="19"/>
      <c r="O38" s="19"/>
      <c r="P38" s="10" t="s">
        <v>66</v>
      </c>
      <c r="Q38" s="10" t="s">
        <v>67</v>
      </c>
      <c r="R38" s="10" t="s">
        <v>576</v>
      </c>
      <c r="S38" s="10" t="s">
        <v>577</v>
      </c>
      <c r="T38" s="78"/>
      <c r="U38" s="19" t="s">
        <v>578</v>
      </c>
      <c r="V38" s="26" t="s">
        <v>579</v>
      </c>
      <c r="W38" s="26" t="s">
        <v>580</v>
      </c>
      <c r="X38" s="26" t="s">
        <v>581</v>
      </c>
      <c r="Y38" s="26"/>
      <c r="Z38" s="19" t="s">
        <v>53</v>
      </c>
      <c r="AA38" s="24" t="s">
        <v>582</v>
      </c>
      <c r="AB38" s="4" t="s">
        <v>583</v>
      </c>
      <c r="AC38" s="4" t="s">
        <v>584</v>
      </c>
      <c r="AD38" s="26"/>
      <c r="AE38" s="26"/>
      <c r="AF38" s="26" t="s">
        <v>585</v>
      </c>
      <c r="AG38" s="10" t="s">
        <v>586</v>
      </c>
      <c r="AH38" s="78"/>
      <c r="AI38" s="130" t="s">
        <v>587</v>
      </c>
      <c r="AJ38" s="111"/>
      <c r="AK38" s="111"/>
      <c r="AL38" s="145"/>
      <c r="AM38" s="146"/>
      <c r="AN38" s="146"/>
      <c r="AO38" s="146"/>
      <c r="AP38" s="146"/>
      <c r="AQ38" s="146"/>
      <c r="AR38" s="147"/>
      <c r="AS38" s="148"/>
      <c r="AT38" s="148"/>
      <c r="AU38" s="145"/>
      <c r="AV38" s="146"/>
      <c r="AW38" s="146"/>
      <c r="AX38" s="150"/>
      <c r="AY38" s="150"/>
      <c r="AZ38" s="150"/>
      <c r="BA38" s="150"/>
      <c r="BB38" s="150"/>
      <c r="BC38" s="150"/>
      <c r="BD38" s="150"/>
      <c r="BE38" s="150"/>
      <c r="BF38" s="150"/>
      <c r="BG38" s="150"/>
      <c r="BH38" s="150"/>
      <c r="BI38" s="150"/>
      <c r="BJ38" s="150"/>
      <c r="BK38" s="150"/>
      <c r="BL38" s="150"/>
      <c r="BM38" s="150"/>
      <c r="BN38" s="150"/>
      <c r="BO38" s="150"/>
      <c r="BP38" s="150"/>
      <c r="BQ38" s="150"/>
      <c r="BR38" s="150"/>
      <c r="BS38" s="150"/>
      <c r="BT38" s="150"/>
      <c r="BU38" s="150"/>
      <c r="BV38" s="150"/>
      <c r="BW38" s="150"/>
      <c r="BX38" s="150"/>
      <c r="BY38" s="150"/>
      <c r="BZ38" s="150"/>
    </row>
    <row r="39" spans="1:78" ht="204" x14ac:dyDescent="0.2">
      <c r="A39" s="72" t="s">
        <v>589</v>
      </c>
      <c r="B39" s="84" t="s">
        <v>588</v>
      </c>
      <c r="C39" s="90" t="s">
        <v>1667</v>
      </c>
      <c r="D39" s="25" t="s">
        <v>44</v>
      </c>
      <c r="E39" s="25"/>
      <c r="F39" s="25"/>
      <c r="G39" s="25" t="s">
        <v>44</v>
      </c>
      <c r="H39" s="25"/>
      <c r="I39" s="25" t="s">
        <v>44</v>
      </c>
      <c r="J39" s="25" t="s">
        <v>44</v>
      </c>
      <c r="K39" s="25" t="s">
        <v>44</v>
      </c>
      <c r="L39" s="25" t="s">
        <v>44</v>
      </c>
      <c r="M39" s="25" t="s">
        <v>44</v>
      </c>
      <c r="N39" s="25" t="s">
        <v>44</v>
      </c>
      <c r="O39" s="25"/>
      <c r="P39" s="10" t="s">
        <v>590</v>
      </c>
      <c r="Q39" s="10" t="s">
        <v>591</v>
      </c>
      <c r="R39" s="78"/>
      <c r="S39" s="26" t="s">
        <v>592</v>
      </c>
      <c r="T39" s="4"/>
      <c r="U39" s="25" t="s">
        <v>593</v>
      </c>
      <c r="V39" s="26" t="s">
        <v>472</v>
      </c>
      <c r="W39" s="26" t="s">
        <v>594</v>
      </c>
      <c r="X39" s="78"/>
      <c r="Y39" s="78"/>
      <c r="Z39" s="25" t="s">
        <v>554</v>
      </c>
      <c r="AA39" s="24" t="s">
        <v>595</v>
      </c>
      <c r="AB39" s="4" t="s">
        <v>596</v>
      </c>
      <c r="AC39" s="4" t="s">
        <v>597</v>
      </c>
      <c r="AD39" s="78"/>
      <c r="AE39" s="26" t="s">
        <v>598</v>
      </c>
      <c r="AF39" s="26" t="s">
        <v>599</v>
      </c>
      <c r="AG39" s="10" t="s">
        <v>600</v>
      </c>
      <c r="AH39" s="78"/>
      <c r="AI39" s="130" t="s">
        <v>601</v>
      </c>
      <c r="AJ39" s="111"/>
      <c r="AK39" s="111" t="s">
        <v>602</v>
      </c>
      <c r="AL39" s="145"/>
      <c r="AM39" s="146"/>
      <c r="AN39" s="146"/>
      <c r="AO39" s="146"/>
      <c r="AP39" s="146"/>
      <c r="AQ39" s="146"/>
      <c r="AR39" s="147"/>
      <c r="AS39" s="148"/>
      <c r="AT39" s="148"/>
      <c r="AU39" s="145"/>
      <c r="AV39" s="146"/>
      <c r="AW39" s="146"/>
      <c r="AX39" s="151"/>
      <c r="AY39" s="151"/>
      <c r="AZ39" s="151"/>
      <c r="BA39" s="151"/>
      <c r="BB39" s="151"/>
      <c r="BC39" s="151"/>
      <c r="BD39" s="151"/>
      <c r="BE39" s="151"/>
      <c r="BF39" s="151"/>
      <c r="BG39" s="151"/>
      <c r="BH39" s="151"/>
      <c r="BI39" s="151"/>
      <c r="BJ39" s="151"/>
      <c r="BK39" s="151"/>
      <c r="BL39" s="151"/>
      <c r="BM39" s="151"/>
      <c r="BN39" s="151"/>
      <c r="BO39" s="151"/>
      <c r="BP39" s="151"/>
      <c r="BQ39" s="151"/>
      <c r="BR39" s="151"/>
      <c r="BS39" s="151"/>
      <c r="BT39" s="151"/>
      <c r="BU39" s="151"/>
      <c r="BV39" s="151"/>
      <c r="BW39" s="151"/>
      <c r="BX39" s="151"/>
      <c r="BY39" s="151"/>
      <c r="BZ39" s="151"/>
    </row>
    <row r="40" spans="1:78" ht="76.5" x14ac:dyDescent="0.2">
      <c r="A40" s="72" t="s">
        <v>604</v>
      </c>
      <c r="B40" s="84" t="s">
        <v>603</v>
      </c>
      <c r="C40" s="90" t="s">
        <v>1713</v>
      </c>
      <c r="D40" s="25" t="s">
        <v>44</v>
      </c>
      <c r="E40" s="25" t="s">
        <v>44</v>
      </c>
      <c r="F40" s="25" t="s">
        <v>44</v>
      </c>
      <c r="G40" s="25" t="s">
        <v>44</v>
      </c>
      <c r="H40" s="25" t="s">
        <v>44</v>
      </c>
      <c r="I40" s="25" t="s">
        <v>44</v>
      </c>
      <c r="J40" s="25" t="s">
        <v>44</v>
      </c>
      <c r="K40" s="25" t="s">
        <v>44</v>
      </c>
      <c r="L40" s="25" t="s">
        <v>44</v>
      </c>
      <c r="M40" s="25" t="s">
        <v>44</v>
      </c>
      <c r="N40" s="25" t="s">
        <v>44</v>
      </c>
      <c r="O40" s="25" t="s">
        <v>44</v>
      </c>
      <c r="P40" s="10" t="s">
        <v>95</v>
      </c>
      <c r="Q40" s="10" t="s">
        <v>96</v>
      </c>
      <c r="R40" s="10" t="s">
        <v>576</v>
      </c>
      <c r="S40" s="10" t="s">
        <v>605</v>
      </c>
      <c r="T40" s="4"/>
      <c r="U40" s="25" t="s">
        <v>606</v>
      </c>
      <c r="V40" s="98" t="s">
        <v>1740</v>
      </c>
      <c r="W40" s="26" t="s">
        <v>607</v>
      </c>
      <c r="X40" s="78"/>
      <c r="Y40" s="78"/>
      <c r="Z40" s="25" t="s">
        <v>554</v>
      </c>
      <c r="AA40" s="24" t="s">
        <v>608</v>
      </c>
      <c r="AB40" s="4" t="s">
        <v>609</v>
      </c>
      <c r="AC40" s="4" t="s">
        <v>610</v>
      </c>
      <c r="AD40" s="78"/>
      <c r="AE40" s="26" t="s">
        <v>611</v>
      </c>
      <c r="AF40" s="26" t="s">
        <v>612</v>
      </c>
      <c r="AG40" s="10" t="s">
        <v>76</v>
      </c>
      <c r="AH40" s="78"/>
      <c r="AI40" s="130" t="s">
        <v>613</v>
      </c>
      <c r="AJ40" s="111"/>
      <c r="AK40" s="111" t="s">
        <v>614</v>
      </c>
      <c r="AL40" s="145"/>
      <c r="AM40" s="146"/>
      <c r="AN40" s="146"/>
      <c r="AO40" s="146"/>
      <c r="AP40" s="146"/>
      <c r="AQ40" s="146"/>
      <c r="AR40" s="147"/>
      <c r="AS40" s="148"/>
      <c r="AT40" s="148"/>
      <c r="AU40" s="145"/>
      <c r="AV40" s="146"/>
      <c r="AW40" s="146"/>
      <c r="AX40" s="151"/>
      <c r="AY40" s="151"/>
      <c r="AZ40" s="151"/>
      <c r="BA40" s="151"/>
      <c r="BB40" s="151"/>
      <c r="BC40" s="151"/>
      <c r="BD40" s="151"/>
      <c r="BE40" s="151"/>
      <c r="BF40" s="151"/>
      <c r="BG40" s="151"/>
      <c r="BH40" s="151"/>
      <c r="BI40" s="151"/>
      <c r="BJ40" s="151"/>
      <c r="BK40" s="151"/>
      <c r="BL40" s="151"/>
      <c r="BM40" s="151"/>
      <c r="BN40" s="151"/>
      <c r="BO40" s="151"/>
      <c r="BP40" s="151"/>
      <c r="BQ40" s="151"/>
      <c r="BR40" s="151"/>
      <c r="BS40" s="151"/>
      <c r="BT40" s="151"/>
      <c r="BU40" s="151"/>
      <c r="BV40" s="151"/>
      <c r="BW40" s="151"/>
      <c r="BX40" s="151"/>
      <c r="BY40" s="151"/>
      <c r="BZ40" s="151"/>
    </row>
    <row r="41" spans="1:78" ht="218.25" customHeight="1" x14ac:dyDescent="0.2">
      <c r="A41" s="72" t="s">
        <v>616</v>
      </c>
      <c r="B41" s="84" t="s">
        <v>615</v>
      </c>
      <c r="C41" s="90" t="s">
        <v>1668</v>
      </c>
      <c r="D41" s="25" t="s">
        <v>44</v>
      </c>
      <c r="E41" s="25"/>
      <c r="F41" s="25"/>
      <c r="G41" s="25"/>
      <c r="H41" s="25"/>
      <c r="I41" s="25"/>
      <c r="J41" s="25" t="str">
        <f>IF(AND((D41="X"),(E41="X"),(F41="X"),(G41="X"),(H41="X"),(I41="X")),"X", "")</f>
        <v/>
      </c>
      <c r="K41" s="25"/>
      <c r="L41" s="25"/>
      <c r="M41" s="25"/>
      <c r="N41" s="25" t="s">
        <v>44</v>
      </c>
      <c r="O41" s="25" t="s">
        <v>44</v>
      </c>
      <c r="P41" s="10" t="s">
        <v>557</v>
      </c>
      <c r="Q41" s="10" t="s">
        <v>558</v>
      </c>
      <c r="R41" s="10" t="s">
        <v>617</v>
      </c>
      <c r="S41" s="10" t="s">
        <v>618</v>
      </c>
      <c r="T41" s="4" t="s">
        <v>561</v>
      </c>
      <c r="U41" s="25" t="s">
        <v>619</v>
      </c>
      <c r="V41" s="26">
        <v>89</v>
      </c>
      <c r="W41" s="26" t="s">
        <v>620</v>
      </c>
      <c r="X41" s="78"/>
      <c r="Y41" s="78"/>
      <c r="Z41" s="25" t="s">
        <v>554</v>
      </c>
      <c r="AA41" s="24" t="s">
        <v>565</v>
      </c>
      <c r="AB41" s="4" t="s">
        <v>621</v>
      </c>
      <c r="AC41" s="4" t="s">
        <v>622</v>
      </c>
      <c r="AD41" s="26" t="s">
        <v>623</v>
      </c>
      <c r="AE41" s="26" t="s">
        <v>624</v>
      </c>
      <c r="AF41" s="26" t="s">
        <v>569</v>
      </c>
      <c r="AG41" s="10" t="s">
        <v>570</v>
      </c>
      <c r="AH41" s="26" t="s">
        <v>625</v>
      </c>
      <c r="AI41" s="130" t="s">
        <v>626</v>
      </c>
      <c r="AJ41" s="111"/>
      <c r="AK41" s="111">
        <v>9.1</v>
      </c>
      <c r="AL41" s="145"/>
      <c r="AM41" s="146"/>
      <c r="AN41" s="146"/>
      <c r="AO41" s="146"/>
      <c r="AP41" s="146"/>
      <c r="AQ41" s="146"/>
      <c r="AR41" s="147"/>
      <c r="AS41" s="148"/>
      <c r="AT41" s="148"/>
      <c r="AU41" s="145"/>
      <c r="AV41" s="146"/>
      <c r="AW41" s="146"/>
      <c r="AX41" s="151"/>
      <c r="AY41" s="151"/>
      <c r="AZ41" s="151"/>
      <c r="BA41" s="151"/>
      <c r="BB41" s="151"/>
      <c r="BC41" s="151"/>
      <c r="BD41" s="151"/>
      <c r="BE41" s="151"/>
      <c r="BF41" s="151"/>
      <c r="BG41" s="151"/>
      <c r="BH41" s="151"/>
      <c r="BI41" s="151"/>
      <c r="BJ41" s="151"/>
      <c r="BK41" s="151"/>
      <c r="BL41" s="151"/>
      <c r="BM41" s="151"/>
      <c r="BN41" s="151"/>
      <c r="BO41" s="151"/>
      <c r="BP41" s="151"/>
      <c r="BQ41" s="151"/>
      <c r="BR41" s="151"/>
      <c r="BS41" s="151"/>
      <c r="BT41" s="151"/>
      <c r="BU41" s="151"/>
      <c r="BV41" s="151"/>
      <c r="BW41" s="151"/>
      <c r="BX41" s="151"/>
      <c r="BY41" s="151"/>
      <c r="BZ41" s="151"/>
    </row>
    <row r="42" spans="1:78" ht="318.75" x14ac:dyDescent="0.2">
      <c r="A42" s="72" t="s">
        <v>628</v>
      </c>
      <c r="B42" s="84" t="s">
        <v>627</v>
      </c>
      <c r="C42" s="90" t="s">
        <v>1669</v>
      </c>
      <c r="D42" s="25" t="s">
        <v>44</v>
      </c>
      <c r="E42" s="25" t="s">
        <v>44</v>
      </c>
      <c r="F42" s="25" t="s">
        <v>44</v>
      </c>
      <c r="G42" s="25" t="s">
        <v>44</v>
      </c>
      <c r="H42" s="25" t="s">
        <v>44</v>
      </c>
      <c r="I42" s="25" t="s">
        <v>44</v>
      </c>
      <c r="J42" s="25"/>
      <c r="K42" s="25" t="s">
        <v>44</v>
      </c>
      <c r="L42" s="25" t="s">
        <v>44</v>
      </c>
      <c r="M42" s="25" t="s">
        <v>44</v>
      </c>
      <c r="N42" s="25" t="s">
        <v>44</v>
      </c>
      <c r="O42" s="25"/>
      <c r="P42" s="10" t="s">
        <v>557</v>
      </c>
      <c r="Q42" s="10" t="s">
        <v>558</v>
      </c>
      <c r="R42" s="10" t="s">
        <v>559</v>
      </c>
      <c r="S42" s="10" t="s">
        <v>560</v>
      </c>
      <c r="T42" s="4" t="s">
        <v>561</v>
      </c>
      <c r="U42" s="25" t="s">
        <v>629</v>
      </c>
      <c r="V42" s="26">
        <v>99</v>
      </c>
      <c r="W42" s="26" t="s">
        <v>630</v>
      </c>
      <c r="X42" s="26" t="s">
        <v>631</v>
      </c>
      <c r="Y42" s="26"/>
      <c r="Z42" s="25" t="s">
        <v>554</v>
      </c>
      <c r="AA42" s="24" t="s">
        <v>565</v>
      </c>
      <c r="AB42" s="4" t="s">
        <v>632</v>
      </c>
      <c r="AC42" s="4" t="s">
        <v>633</v>
      </c>
      <c r="AD42" s="26" t="s">
        <v>568</v>
      </c>
      <c r="AE42" s="78"/>
      <c r="AF42" s="26" t="s">
        <v>634</v>
      </c>
      <c r="AG42" s="10" t="s">
        <v>570</v>
      </c>
      <c r="AH42" s="26" t="s">
        <v>635</v>
      </c>
      <c r="AI42" s="130" t="s">
        <v>636</v>
      </c>
      <c r="AJ42" s="111"/>
      <c r="AK42" s="177"/>
      <c r="AL42" s="145"/>
      <c r="AM42" s="146"/>
      <c r="AN42" s="146"/>
      <c r="AO42" s="146"/>
      <c r="AP42" s="146"/>
      <c r="AQ42" s="146"/>
      <c r="AR42" s="147"/>
      <c r="AS42" s="148"/>
      <c r="AT42" s="148"/>
      <c r="AU42" s="145"/>
      <c r="AV42" s="146"/>
      <c r="AW42" s="146"/>
      <c r="AX42" s="151"/>
      <c r="AY42" s="151"/>
      <c r="AZ42" s="151"/>
      <c r="BA42" s="151"/>
      <c r="BB42" s="151"/>
      <c r="BC42" s="151"/>
      <c r="BD42" s="151"/>
      <c r="BE42" s="151"/>
      <c r="BF42" s="151"/>
      <c r="BG42" s="151"/>
      <c r="BH42" s="151"/>
      <c r="BI42" s="151"/>
      <c r="BJ42" s="151"/>
      <c r="BK42" s="151"/>
      <c r="BL42" s="151"/>
      <c r="BM42" s="151"/>
      <c r="BN42" s="151"/>
      <c r="BO42" s="151"/>
      <c r="BP42" s="151"/>
      <c r="BQ42" s="151"/>
      <c r="BR42" s="151"/>
      <c r="BS42" s="151"/>
      <c r="BT42" s="151"/>
      <c r="BU42" s="151"/>
      <c r="BV42" s="151"/>
      <c r="BW42" s="151"/>
      <c r="BX42" s="151"/>
      <c r="BY42" s="151"/>
      <c r="BZ42" s="151"/>
    </row>
    <row r="43" spans="1:78" ht="140.25" x14ac:dyDescent="0.2">
      <c r="A43" s="72" t="s">
        <v>638</v>
      </c>
      <c r="B43" s="84" t="s">
        <v>637</v>
      </c>
      <c r="C43" s="90" t="s">
        <v>1670</v>
      </c>
      <c r="D43" s="25" t="s">
        <v>44</v>
      </c>
      <c r="E43" s="25" t="s">
        <v>44</v>
      </c>
      <c r="F43" s="25" t="s">
        <v>44</v>
      </c>
      <c r="G43" s="25" t="s">
        <v>44</v>
      </c>
      <c r="H43" s="25"/>
      <c r="I43" s="25"/>
      <c r="J43" s="25"/>
      <c r="K43" s="25" t="s">
        <v>44</v>
      </c>
      <c r="L43" s="25" t="s">
        <v>44</v>
      </c>
      <c r="M43" s="25" t="s">
        <v>44</v>
      </c>
      <c r="N43" s="25" t="s">
        <v>44</v>
      </c>
      <c r="O43" s="25"/>
      <c r="P43" s="10" t="s">
        <v>557</v>
      </c>
      <c r="Q43" s="10" t="s">
        <v>558</v>
      </c>
      <c r="R43" s="10" t="s">
        <v>639</v>
      </c>
      <c r="S43" s="10" t="s">
        <v>640</v>
      </c>
      <c r="T43" s="4"/>
      <c r="U43" s="25" t="s">
        <v>641</v>
      </c>
      <c r="V43" s="26">
        <v>99</v>
      </c>
      <c r="W43" s="26" t="s">
        <v>642</v>
      </c>
      <c r="X43" s="78"/>
      <c r="Y43" s="78"/>
      <c r="Z43" s="25" t="s">
        <v>554</v>
      </c>
      <c r="AA43" s="24" t="s">
        <v>595</v>
      </c>
      <c r="AB43" s="4" t="s">
        <v>643</v>
      </c>
      <c r="AC43" s="4" t="s">
        <v>644</v>
      </c>
      <c r="AD43" s="26" t="s">
        <v>645</v>
      </c>
      <c r="AE43" s="26" t="s">
        <v>646</v>
      </c>
      <c r="AF43" s="26" t="s">
        <v>647</v>
      </c>
      <c r="AG43" s="10" t="s">
        <v>648</v>
      </c>
      <c r="AH43" s="78"/>
      <c r="AI43" s="130" t="s">
        <v>649</v>
      </c>
      <c r="AJ43" s="111"/>
      <c r="AK43" s="111" t="s">
        <v>650</v>
      </c>
      <c r="AL43" s="145"/>
      <c r="AM43" s="146"/>
      <c r="AN43" s="146"/>
      <c r="AO43" s="146"/>
      <c r="AP43" s="146"/>
      <c r="AQ43" s="146"/>
      <c r="AR43" s="147"/>
      <c r="AS43" s="148"/>
      <c r="AT43" s="148"/>
      <c r="AU43" s="145"/>
      <c r="AV43" s="146"/>
      <c r="AW43" s="146"/>
      <c r="AX43" s="151"/>
      <c r="AY43" s="151"/>
      <c r="AZ43" s="151"/>
      <c r="BA43" s="151"/>
      <c r="BB43" s="151"/>
      <c r="BC43" s="151"/>
      <c r="BD43" s="151"/>
      <c r="BE43" s="151"/>
      <c r="BF43" s="151"/>
      <c r="BG43" s="151"/>
      <c r="BH43" s="151"/>
      <c r="BI43" s="151"/>
      <c r="BJ43" s="151"/>
      <c r="BK43" s="151"/>
      <c r="BL43" s="151"/>
      <c r="BM43" s="151"/>
      <c r="BN43" s="151"/>
      <c r="BO43" s="151"/>
      <c r="BP43" s="151"/>
      <c r="BQ43" s="151"/>
      <c r="BR43" s="151"/>
      <c r="BS43" s="151"/>
      <c r="BT43" s="151"/>
      <c r="BU43" s="151"/>
      <c r="BV43" s="151"/>
      <c r="BW43" s="151"/>
      <c r="BX43" s="151"/>
      <c r="BY43" s="151"/>
      <c r="BZ43" s="151"/>
    </row>
    <row r="44" spans="1:78" ht="193.5" customHeight="1" x14ac:dyDescent="0.2">
      <c r="A44" s="72" t="s">
        <v>652</v>
      </c>
      <c r="B44" s="84" t="s">
        <v>651</v>
      </c>
      <c r="C44" s="90" t="s">
        <v>1714</v>
      </c>
      <c r="D44" s="25" t="s">
        <v>44</v>
      </c>
      <c r="E44" s="25"/>
      <c r="F44" s="25"/>
      <c r="G44" s="25"/>
      <c r="H44" s="25"/>
      <c r="I44" s="25"/>
      <c r="J44" s="25"/>
      <c r="K44" s="25" t="s">
        <v>44</v>
      </c>
      <c r="L44" s="25" t="s">
        <v>44</v>
      </c>
      <c r="M44" s="25" t="s">
        <v>44</v>
      </c>
      <c r="N44" s="25" t="s">
        <v>44</v>
      </c>
      <c r="O44" s="25"/>
      <c r="P44" s="10" t="s">
        <v>557</v>
      </c>
      <c r="Q44" s="10" t="s">
        <v>558</v>
      </c>
      <c r="R44" s="10" t="s">
        <v>559</v>
      </c>
      <c r="S44" s="10" t="s">
        <v>560</v>
      </c>
      <c r="T44" s="4" t="s">
        <v>653</v>
      </c>
      <c r="U44" s="25" t="s">
        <v>654</v>
      </c>
      <c r="V44" s="26">
        <v>99</v>
      </c>
      <c r="W44" s="26" t="s">
        <v>655</v>
      </c>
      <c r="X44" s="26" t="s">
        <v>631</v>
      </c>
      <c r="Y44" s="26"/>
      <c r="Z44" s="25" t="s">
        <v>554</v>
      </c>
      <c r="AA44" s="24" t="s">
        <v>565</v>
      </c>
      <c r="AB44" s="4" t="s">
        <v>621</v>
      </c>
      <c r="AC44" s="4" t="s">
        <v>656</v>
      </c>
      <c r="AD44" s="26" t="s">
        <v>568</v>
      </c>
      <c r="AE44" s="78"/>
      <c r="AF44" s="26" t="s">
        <v>657</v>
      </c>
      <c r="AG44" s="10" t="s">
        <v>570</v>
      </c>
      <c r="AH44" s="26" t="s">
        <v>571</v>
      </c>
      <c r="AI44" s="130" t="s">
        <v>658</v>
      </c>
      <c r="AJ44" s="111"/>
      <c r="AK44" s="111">
        <v>9.1</v>
      </c>
      <c r="AL44" s="145"/>
      <c r="AM44" s="146"/>
      <c r="AN44" s="146"/>
      <c r="AO44" s="146"/>
      <c r="AP44" s="146"/>
      <c r="AQ44" s="146"/>
      <c r="AR44" s="147"/>
      <c r="AS44" s="148"/>
      <c r="AT44" s="148"/>
      <c r="AU44" s="145"/>
      <c r="AV44" s="146"/>
      <c r="AW44" s="146"/>
      <c r="AX44" s="151"/>
      <c r="AY44" s="151"/>
      <c r="AZ44" s="151"/>
      <c r="BA44" s="151"/>
      <c r="BB44" s="151"/>
      <c r="BC44" s="151"/>
      <c r="BD44" s="151"/>
      <c r="BE44" s="151"/>
      <c r="BF44" s="151"/>
      <c r="BG44" s="151"/>
      <c r="BH44" s="151"/>
      <c r="BI44" s="151"/>
      <c r="BJ44" s="151"/>
      <c r="BK44" s="151"/>
      <c r="BL44" s="151"/>
      <c r="BM44" s="151"/>
      <c r="BN44" s="151"/>
      <c r="BO44" s="151"/>
      <c r="BP44" s="151"/>
      <c r="BQ44" s="151"/>
      <c r="BR44" s="151"/>
      <c r="BS44" s="151"/>
      <c r="BT44" s="151"/>
      <c r="BU44" s="151"/>
      <c r="BV44" s="151"/>
      <c r="BW44" s="151"/>
      <c r="BX44" s="151"/>
      <c r="BY44" s="151"/>
      <c r="BZ44" s="151"/>
    </row>
    <row r="45" spans="1:78" s="4" customFormat="1" ht="76.5" x14ac:dyDescent="0.2">
      <c r="A45" s="64" t="s">
        <v>660</v>
      </c>
      <c r="B45" s="74" t="s">
        <v>659</v>
      </c>
      <c r="C45" s="92" t="s">
        <v>1715</v>
      </c>
      <c r="D45" s="19"/>
      <c r="E45" s="19"/>
      <c r="F45" s="19"/>
      <c r="G45" s="19"/>
      <c r="H45" s="19"/>
      <c r="I45" s="19"/>
      <c r="J45" s="19"/>
      <c r="K45" s="19"/>
      <c r="L45" s="19"/>
      <c r="M45" s="19"/>
      <c r="N45" s="19"/>
      <c r="O45" s="19"/>
      <c r="P45" s="23"/>
      <c r="Q45" s="23"/>
      <c r="R45" s="94"/>
      <c r="S45" s="95"/>
      <c r="T45" s="96"/>
      <c r="U45" s="126"/>
      <c r="V45" s="125" t="s">
        <v>661</v>
      </c>
      <c r="W45" s="111" t="s">
        <v>662</v>
      </c>
      <c r="X45" s="94"/>
      <c r="Y45" s="96"/>
      <c r="Z45" s="126"/>
      <c r="AA45" s="127"/>
      <c r="AB45" s="94"/>
      <c r="AC45" s="95"/>
      <c r="AD45" s="95"/>
      <c r="AE45" s="95"/>
      <c r="AF45" s="95"/>
      <c r="AG45" s="127"/>
      <c r="AH45" s="94"/>
      <c r="AI45" s="132"/>
      <c r="AJ45" s="95"/>
      <c r="AK45" s="95"/>
      <c r="AL45" s="135"/>
      <c r="AM45" s="135"/>
      <c r="AN45" s="135"/>
      <c r="AO45" s="135"/>
      <c r="AP45" s="135"/>
      <c r="AQ45" s="135"/>
      <c r="AR45" s="152"/>
      <c r="AS45" s="153"/>
      <c r="AT45" s="153"/>
      <c r="AU45" s="134"/>
      <c r="AV45" s="135"/>
      <c r="AW45" s="135"/>
      <c r="AX45" s="149"/>
      <c r="AY45" s="149"/>
      <c r="AZ45" s="149"/>
      <c r="BA45" s="149"/>
      <c r="BB45" s="149"/>
      <c r="BC45" s="149"/>
      <c r="BD45" s="149"/>
      <c r="BE45" s="149"/>
      <c r="BF45" s="149"/>
      <c r="BG45" s="149"/>
      <c r="BH45" s="149"/>
      <c r="BI45" s="149"/>
      <c r="BJ45" s="149"/>
      <c r="BK45" s="149"/>
      <c r="BL45" s="149"/>
      <c r="BM45" s="149"/>
      <c r="BN45" s="149"/>
      <c r="BO45" s="149"/>
      <c r="BP45" s="149"/>
      <c r="BQ45" s="149"/>
      <c r="BR45" s="149"/>
      <c r="BS45" s="149"/>
      <c r="BT45" s="149"/>
      <c r="BU45" s="149"/>
      <c r="BV45" s="149"/>
      <c r="BW45" s="149"/>
      <c r="BX45" s="149"/>
      <c r="BY45" s="149"/>
      <c r="BZ45" s="149"/>
    </row>
    <row r="46" spans="1:78" s="6" customFormat="1" ht="204" x14ac:dyDescent="0.2">
      <c r="A46" s="64" t="s">
        <v>664</v>
      </c>
      <c r="B46" s="74" t="s">
        <v>663</v>
      </c>
      <c r="C46" s="90" t="s">
        <v>1716</v>
      </c>
      <c r="D46" s="25"/>
      <c r="E46" s="25" t="s">
        <v>44</v>
      </c>
      <c r="F46" s="25"/>
      <c r="G46" s="25" t="s">
        <v>44</v>
      </c>
      <c r="H46" s="25" t="s">
        <v>44</v>
      </c>
      <c r="I46" s="25" t="s">
        <v>44</v>
      </c>
      <c r="J46" s="25" t="s">
        <v>44</v>
      </c>
      <c r="K46" s="25" t="s">
        <v>44</v>
      </c>
      <c r="L46" s="25" t="s">
        <v>44</v>
      </c>
      <c r="M46" s="25" t="s">
        <v>44</v>
      </c>
      <c r="N46" s="25" t="s">
        <v>44</v>
      </c>
      <c r="O46" s="87"/>
      <c r="P46" s="10" t="s">
        <v>665</v>
      </c>
      <c r="Q46" s="10" t="s">
        <v>666</v>
      </c>
      <c r="R46" s="26"/>
      <c r="S46" s="26" t="s">
        <v>667</v>
      </c>
      <c r="T46" s="4" t="s">
        <v>668</v>
      </c>
      <c r="U46" s="25" t="s">
        <v>669</v>
      </c>
      <c r="V46" s="26">
        <v>104</v>
      </c>
      <c r="W46" s="26" t="s">
        <v>670</v>
      </c>
      <c r="X46" s="26" t="s">
        <v>671</v>
      </c>
      <c r="Y46" s="26"/>
      <c r="Z46" s="25" t="s">
        <v>458</v>
      </c>
      <c r="AA46" s="24" t="s">
        <v>672</v>
      </c>
      <c r="AB46" s="4" t="s">
        <v>673</v>
      </c>
      <c r="AC46" s="4" t="s">
        <v>674</v>
      </c>
      <c r="AD46" s="26" t="s">
        <v>675</v>
      </c>
      <c r="AE46" s="26" t="s">
        <v>676</v>
      </c>
      <c r="AF46" s="26" t="s">
        <v>677</v>
      </c>
      <c r="AG46" s="10" t="s">
        <v>510</v>
      </c>
      <c r="AH46" s="78"/>
      <c r="AI46" s="130" t="s">
        <v>678</v>
      </c>
      <c r="AJ46" s="111"/>
      <c r="AK46" s="111" t="s">
        <v>679</v>
      </c>
      <c r="AL46" s="145"/>
      <c r="AM46" s="146"/>
      <c r="AN46" s="146"/>
      <c r="AO46" s="146"/>
      <c r="AP46" s="146"/>
      <c r="AQ46" s="146"/>
      <c r="AR46" s="147"/>
      <c r="AS46" s="148"/>
      <c r="AT46" s="148"/>
      <c r="AU46" s="145"/>
      <c r="AV46" s="146"/>
      <c r="AW46" s="146"/>
      <c r="AX46" s="156"/>
      <c r="AY46" s="156"/>
      <c r="AZ46" s="156"/>
      <c r="BA46" s="156"/>
      <c r="BB46" s="156"/>
      <c r="BC46" s="156"/>
      <c r="BD46" s="156"/>
      <c r="BE46" s="156"/>
      <c r="BF46" s="156"/>
      <c r="BG46" s="156"/>
      <c r="BH46" s="156"/>
      <c r="BI46" s="156"/>
      <c r="BJ46" s="156"/>
      <c r="BK46" s="156"/>
      <c r="BL46" s="156"/>
      <c r="BM46" s="156"/>
      <c r="BN46" s="156"/>
      <c r="BO46" s="156"/>
      <c r="BP46" s="156"/>
      <c r="BQ46" s="156"/>
      <c r="BR46" s="156"/>
      <c r="BS46" s="156"/>
      <c r="BT46" s="156"/>
      <c r="BU46" s="156"/>
      <c r="BV46" s="156"/>
      <c r="BW46" s="156"/>
      <c r="BX46" s="156"/>
      <c r="BY46" s="156"/>
      <c r="BZ46" s="156"/>
    </row>
    <row r="47" spans="1:78" ht="229.5" x14ac:dyDescent="0.2">
      <c r="A47" s="64" t="s">
        <v>681</v>
      </c>
      <c r="B47" s="74" t="s">
        <v>680</v>
      </c>
      <c r="C47" s="90" t="s">
        <v>1671</v>
      </c>
      <c r="D47" s="25"/>
      <c r="E47" s="25" t="s">
        <v>44</v>
      </c>
      <c r="F47" s="25" t="s">
        <v>44</v>
      </c>
      <c r="G47" s="25" t="s">
        <v>44</v>
      </c>
      <c r="H47" s="25" t="s">
        <v>44</v>
      </c>
      <c r="I47" s="25" t="s">
        <v>44</v>
      </c>
      <c r="J47" s="25" t="s">
        <v>44</v>
      </c>
      <c r="K47" s="25" t="s">
        <v>44</v>
      </c>
      <c r="L47" s="25" t="s">
        <v>44</v>
      </c>
      <c r="M47" s="25" t="s">
        <v>44</v>
      </c>
      <c r="N47" s="25" t="s">
        <v>44</v>
      </c>
      <c r="O47" s="87"/>
      <c r="P47" s="10" t="s">
        <v>682</v>
      </c>
      <c r="Q47" s="10" t="s">
        <v>683</v>
      </c>
      <c r="R47" s="10" t="s">
        <v>684</v>
      </c>
      <c r="S47" s="10" t="s">
        <v>685</v>
      </c>
      <c r="T47" s="4" t="s">
        <v>686</v>
      </c>
      <c r="U47" s="25" t="s">
        <v>687</v>
      </c>
      <c r="V47" s="26" t="s">
        <v>688</v>
      </c>
      <c r="W47" s="26" t="s">
        <v>689</v>
      </c>
      <c r="X47" s="26" t="s">
        <v>690</v>
      </c>
      <c r="Y47" s="26"/>
      <c r="Z47" s="25" t="s">
        <v>458</v>
      </c>
      <c r="AA47" s="24" t="s">
        <v>691</v>
      </c>
      <c r="AB47" s="4" t="s">
        <v>692</v>
      </c>
      <c r="AC47" s="4" t="s">
        <v>693</v>
      </c>
      <c r="AD47" s="26" t="s">
        <v>675</v>
      </c>
      <c r="AE47" s="26" t="s">
        <v>694</v>
      </c>
      <c r="AF47" s="26" t="s">
        <v>695</v>
      </c>
      <c r="AG47" s="10" t="s">
        <v>464</v>
      </c>
      <c r="AH47" s="26" t="s">
        <v>89</v>
      </c>
      <c r="AI47" s="130" t="s">
        <v>696</v>
      </c>
      <c r="AJ47" s="111"/>
      <c r="AK47" s="111" t="s">
        <v>697</v>
      </c>
      <c r="AL47" s="145"/>
      <c r="AM47" s="146"/>
      <c r="AN47" s="146"/>
      <c r="AO47" s="146"/>
      <c r="AP47" s="146"/>
      <c r="AQ47" s="146"/>
      <c r="AR47" s="147"/>
      <c r="AS47" s="148"/>
      <c r="AT47" s="148"/>
      <c r="AU47" s="145"/>
      <c r="AV47" s="146"/>
      <c r="AW47" s="146"/>
      <c r="AX47" s="151"/>
      <c r="AY47" s="151"/>
      <c r="AZ47" s="151"/>
      <c r="BA47" s="151"/>
      <c r="BB47" s="151"/>
      <c r="BC47" s="151"/>
      <c r="BD47" s="151"/>
      <c r="BE47" s="151"/>
      <c r="BF47" s="151"/>
      <c r="BG47" s="151"/>
      <c r="BH47" s="151"/>
      <c r="BI47" s="151"/>
      <c r="BJ47" s="151"/>
      <c r="BK47" s="151"/>
      <c r="BL47" s="151"/>
      <c r="BM47" s="151"/>
      <c r="BN47" s="151"/>
      <c r="BO47" s="151"/>
      <c r="BP47" s="151"/>
      <c r="BQ47" s="151"/>
      <c r="BR47" s="151"/>
      <c r="BS47" s="151"/>
      <c r="BT47" s="151"/>
      <c r="BU47" s="151"/>
      <c r="BV47" s="151"/>
      <c r="BW47" s="151"/>
      <c r="BX47" s="151"/>
      <c r="BY47" s="151"/>
      <c r="BZ47" s="151"/>
    </row>
    <row r="48" spans="1:78" s="14" customFormat="1" ht="89.25" x14ac:dyDescent="0.2">
      <c r="A48" s="64" t="s">
        <v>699</v>
      </c>
      <c r="B48" s="74" t="s">
        <v>698</v>
      </c>
      <c r="C48" s="92" t="s">
        <v>1672</v>
      </c>
      <c r="D48" s="19"/>
      <c r="E48" s="19"/>
      <c r="F48" s="19"/>
      <c r="G48" s="19"/>
      <c r="H48" s="19"/>
      <c r="I48" s="19"/>
      <c r="J48" s="19"/>
      <c r="K48" s="19"/>
      <c r="L48" s="19"/>
      <c r="M48" s="19"/>
      <c r="N48" s="19"/>
      <c r="O48" s="19"/>
      <c r="P48" s="23"/>
      <c r="Q48" s="23"/>
      <c r="R48" s="4"/>
      <c r="S48" s="4"/>
      <c r="T48" s="4"/>
      <c r="U48" s="19" t="s">
        <v>72</v>
      </c>
      <c r="V48" s="4" t="s">
        <v>700</v>
      </c>
      <c r="W48" s="26" t="s">
        <v>72</v>
      </c>
      <c r="X48" s="4"/>
      <c r="Y48" s="4"/>
      <c r="Z48" s="19" t="s">
        <v>701</v>
      </c>
      <c r="AA48" s="24"/>
      <c r="AB48" s="4"/>
      <c r="AC48" s="4"/>
      <c r="AD48" s="4"/>
      <c r="AE48" s="4"/>
      <c r="AF48" s="4"/>
      <c r="AG48" s="24"/>
      <c r="AH48" s="4"/>
      <c r="AI48" s="131"/>
      <c r="AJ48" s="125"/>
      <c r="AK48" s="125"/>
      <c r="AL48" s="134"/>
      <c r="AM48" s="135"/>
      <c r="AN48" s="135"/>
      <c r="AO48" s="135"/>
      <c r="AP48" s="135"/>
      <c r="AQ48" s="135"/>
      <c r="AR48" s="152"/>
      <c r="AS48" s="153"/>
      <c r="AT48" s="153"/>
      <c r="AU48" s="134"/>
      <c r="AV48" s="135"/>
      <c r="AW48" s="135"/>
      <c r="AX48" s="154"/>
      <c r="AY48" s="154"/>
      <c r="AZ48" s="154"/>
      <c r="BA48" s="154"/>
      <c r="BB48" s="154"/>
      <c r="BC48" s="154"/>
      <c r="BD48" s="154"/>
      <c r="BE48" s="154"/>
      <c r="BF48" s="154"/>
      <c r="BG48" s="154"/>
      <c r="BH48" s="154"/>
      <c r="BI48" s="154"/>
      <c r="BJ48" s="154"/>
      <c r="BK48" s="154"/>
      <c r="BL48" s="154"/>
      <c r="BM48" s="154"/>
      <c r="BN48" s="154"/>
      <c r="BO48" s="154"/>
      <c r="BP48" s="154"/>
      <c r="BQ48" s="154"/>
      <c r="BR48" s="154"/>
      <c r="BS48" s="154"/>
      <c r="BT48" s="154"/>
      <c r="BU48" s="154"/>
      <c r="BV48" s="154"/>
      <c r="BW48" s="154"/>
      <c r="BX48" s="154"/>
      <c r="BY48" s="154"/>
      <c r="BZ48" s="154"/>
    </row>
    <row r="49" spans="1:78" s="6" customFormat="1" ht="191.25" x14ac:dyDescent="0.2">
      <c r="A49" s="69" t="s">
        <v>703</v>
      </c>
      <c r="B49" s="35" t="s">
        <v>702</v>
      </c>
      <c r="C49" s="90" t="s">
        <v>1717</v>
      </c>
      <c r="D49" s="25" t="s">
        <v>44</v>
      </c>
      <c r="E49" s="25" t="s">
        <v>44</v>
      </c>
      <c r="F49" s="25" t="s">
        <v>44</v>
      </c>
      <c r="G49" s="25" t="s">
        <v>44</v>
      </c>
      <c r="H49" s="25" t="s">
        <v>44</v>
      </c>
      <c r="I49" s="25" t="s">
        <v>44</v>
      </c>
      <c r="J49" s="25" t="s">
        <v>44</v>
      </c>
      <c r="K49" s="25" t="s">
        <v>44</v>
      </c>
      <c r="L49" s="25" t="s">
        <v>44</v>
      </c>
      <c r="M49" s="25" t="s">
        <v>44</v>
      </c>
      <c r="N49" s="25" t="s">
        <v>44</v>
      </c>
      <c r="O49" s="87"/>
      <c r="P49" s="10" t="s">
        <v>704</v>
      </c>
      <c r="Q49" s="10" t="s">
        <v>705</v>
      </c>
      <c r="R49" s="10" t="s">
        <v>706</v>
      </c>
      <c r="S49" s="10" t="s">
        <v>707</v>
      </c>
      <c r="T49" s="4" t="s">
        <v>708</v>
      </c>
      <c r="U49" s="25" t="s">
        <v>709</v>
      </c>
      <c r="V49" s="26">
        <v>88</v>
      </c>
      <c r="W49" s="26" t="s">
        <v>710</v>
      </c>
      <c r="X49" s="26" t="s">
        <v>711</v>
      </c>
      <c r="Y49" s="26"/>
      <c r="Z49" s="25" t="s">
        <v>458</v>
      </c>
      <c r="AA49" s="24" t="s">
        <v>712</v>
      </c>
      <c r="AB49" s="4" t="s">
        <v>713</v>
      </c>
      <c r="AC49" s="4" t="s">
        <v>714</v>
      </c>
      <c r="AD49" s="26" t="s">
        <v>715</v>
      </c>
      <c r="AE49" s="78"/>
      <c r="AF49" s="26" t="s">
        <v>716</v>
      </c>
      <c r="AG49" s="10" t="s">
        <v>717</v>
      </c>
      <c r="AH49" s="78"/>
      <c r="AI49" s="130" t="s">
        <v>718</v>
      </c>
      <c r="AJ49" s="111"/>
      <c r="AK49" s="111" t="s">
        <v>719</v>
      </c>
      <c r="AL49" s="158"/>
      <c r="AM49" s="157"/>
      <c r="AN49" s="157"/>
      <c r="AO49" s="157"/>
      <c r="AP49" s="157"/>
      <c r="AQ49" s="157"/>
      <c r="AR49" s="159"/>
      <c r="AS49" s="148"/>
      <c r="AT49" s="148"/>
      <c r="AU49" s="158"/>
      <c r="AV49" s="157"/>
      <c r="AW49" s="157"/>
      <c r="AX49" s="156"/>
      <c r="AY49" s="156"/>
      <c r="AZ49" s="156"/>
      <c r="BA49" s="156"/>
      <c r="BB49" s="156"/>
      <c r="BC49" s="156"/>
      <c r="BD49" s="156"/>
      <c r="BE49" s="156"/>
      <c r="BF49" s="156"/>
      <c r="BG49" s="156"/>
      <c r="BH49" s="156"/>
      <c r="BI49" s="156"/>
      <c r="BJ49" s="156"/>
      <c r="BK49" s="156"/>
      <c r="BL49" s="156"/>
      <c r="BM49" s="156"/>
      <c r="BN49" s="156"/>
      <c r="BO49" s="156"/>
      <c r="BP49" s="156"/>
      <c r="BQ49" s="156"/>
      <c r="BR49" s="156"/>
      <c r="BS49" s="156"/>
      <c r="BT49" s="156"/>
      <c r="BU49" s="156"/>
      <c r="BV49" s="156"/>
      <c r="BW49" s="156"/>
      <c r="BX49" s="156"/>
      <c r="BY49" s="156"/>
      <c r="BZ49" s="156"/>
    </row>
    <row r="50" spans="1:78" ht="409.5" x14ac:dyDescent="0.2">
      <c r="A50" s="69" t="s">
        <v>721</v>
      </c>
      <c r="B50" s="35" t="s">
        <v>720</v>
      </c>
      <c r="C50" s="90" t="s">
        <v>1673</v>
      </c>
      <c r="D50" s="25"/>
      <c r="E50" s="25"/>
      <c r="F50" s="25" t="s">
        <v>44</v>
      </c>
      <c r="G50" s="25" t="s">
        <v>44</v>
      </c>
      <c r="H50" s="25" t="s">
        <v>44</v>
      </c>
      <c r="I50" s="25" t="s">
        <v>44</v>
      </c>
      <c r="J50" s="25" t="s">
        <v>44</v>
      </c>
      <c r="K50" s="25" t="s">
        <v>44</v>
      </c>
      <c r="L50" s="25" t="s">
        <v>44</v>
      </c>
      <c r="M50" s="25" t="s">
        <v>44</v>
      </c>
      <c r="N50" s="25" t="s">
        <v>44</v>
      </c>
      <c r="O50" s="25" t="s">
        <v>44</v>
      </c>
      <c r="P50" s="10" t="s">
        <v>549</v>
      </c>
      <c r="Q50" s="26" t="s">
        <v>550</v>
      </c>
      <c r="R50" s="26"/>
      <c r="S50" s="26" t="s">
        <v>722</v>
      </c>
      <c r="T50" s="4" t="s">
        <v>723</v>
      </c>
      <c r="U50" s="19" t="s">
        <v>724</v>
      </c>
      <c r="V50" s="26">
        <v>88</v>
      </c>
      <c r="W50" s="26" t="s">
        <v>725</v>
      </c>
      <c r="X50" s="26" t="s">
        <v>726</v>
      </c>
      <c r="Y50" s="26"/>
      <c r="Z50" s="19" t="s">
        <v>337</v>
      </c>
      <c r="AA50" s="24" t="s">
        <v>727</v>
      </c>
      <c r="AB50" s="4" t="s">
        <v>728</v>
      </c>
      <c r="AC50" s="4" t="s">
        <v>728</v>
      </c>
      <c r="AD50" s="26" t="s">
        <v>729</v>
      </c>
      <c r="AE50" s="26" t="s">
        <v>730</v>
      </c>
      <c r="AF50" s="26" t="s">
        <v>731</v>
      </c>
      <c r="AG50" s="10" t="s">
        <v>732</v>
      </c>
      <c r="AH50" s="78"/>
      <c r="AI50" s="130" t="s">
        <v>733</v>
      </c>
      <c r="AJ50" s="111"/>
      <c r="AK50" s="111" t="s">
        <v>734</v>
      </c>
      <c r="AL50" s="150"/>
      <c r="AM50" s="150"/>
      <c r="AN50" s="150"/>
      <c r="AO50" s="150"/>
      <c r="AP50" s="150"/>
      <c r="AQ50" s="150"/>
      <c r="AR50" s="150"/>
      <c r="AS50" s="148"/>
      <c r="AT50" s="148"/>
      <c r="AU50" s="150"/>
      <c r="AV50" s="150"/>
      <c r="AW50" s="150"/>
      <c r="AX50" s="151"/>
      <c r="AY50" s="151"/>
      <c r="AZ50" s="151"/>
      <c r="BA50" s="151"/>
      <c r="BB50" s="151"/>
      <c r="BC50" s="151"/>
      <c r="BD50" s="151"/>
      <c r="BE50" s="151"/>
      <c r="BF50" s="151"/>
      <c r="BG50" s="151"/>
      <c r="BH50" s="151"/>
      <c r="BI50" s="151"/>
      <c r="BJ50" s="151"/>
      <c r="BK50" s="151"/>
      <c r="BL50" s="151"/>
      <c r="BM50" s="151"/>
      <c r="BN50" s="151"/>
      <c r="BO50" s="151"/>
      <c r="BP50" s="151"/>
      <c r="BQ50" s="151"/>
      <c r="BR50" s="151"/>
      <c r="BS50" s="151"/>
      <c r="BT50" s="151"/>
      <c r="BU50" s="151"/>
      <c r="BV50" s="151"/>
      <c r="BW50" s="151"/>
      <c r="BX50" s="151"/>
      <c r="BY50" s="151"/>
      <c r="BZ50" s="151"/>
    </row>
    <row r="51" spans="1:78" ht="242.25" x14ac:dyDescent="0.2">
      <c r="A51" s="69" t="s">
        <v>736</v>
      </c>
      <c r="B51" s="35" t="s">
        <v>735</v>
      </c>
      <c r="C51" s="90" t="s">
        <v>1674</v>
      </c>
      <c r="D51" s="25"/>
      <c r="E51" s="25"/>
      <c r="F51" s="25"/>
      <c r="G51" s="25"/>
      <c r="H51" s="25"/>
      <c r="I51" s="25"/>
      <c r="J51" s="25" t="s">
        <v>44</v>
      </c>
      <c r="K51" s="25" t="s">
        <v>44</v>
      </c>
      <c r="L51" s="25" t="s">
        <v>44</v>
      </c>
      <c r="M51" s="25" t="s">
        <v>44</v>
      </c>
      <c r="N51" s="25" t="s">
        <v>44</v>
      </c>
      <c r="O51" s="25" t="s">
        <v>44</v>
      </c>
      <c r="P51" s="10" t="s">
        <v>737</v>
      </c>
      <c r="Q51" s="26" t="s">
        <v>738</v>
      </c>
      <c r="R51" s="10" t="s">
        <v>739</v>
      </c>
      <c r="S51" s="10" t="s">
        <v>740</v>
      </c>
      <c r="T51" s="4" t="s">
        <v>741</v>
      </c>
      <c r="U51" s="25" t="s">
        <v>742</v>
      </c>
      <c r="V51" s="26" t="s">
        <v>520</v>
      </c>
      <c r="W51" s="26" t="s">
        <v>743</v>
      </c>
      <c r="X51" s="26" t="s">
        <v>744</v>
      </c>
      <c r="Y51" s="26"/>
      <c r="Z51" s="25" t="s">
        <v>745</v>
      </c>
      <c r="AA51" s="24"/>
      <c r="AB51" s="4" t="s">
        <v>746</v>
      </c>
      <c r="AC51" s="4" t="s">
        <v>747</v>
      </c>
      <c r="AD51" s="26" t="s">
        <v>748</v>
      </c>
      <c r="AE51" s="78"/>
      <c r="AF51" s="26" t="s">
        <v>749</v>
      </c>
      <c r="AG51" s="10" t="s">
        <v>76</v>
      </c>
      <c r="AH51" s="78"/>
      <c r="AI51" s="130" t="s">
        <v>750</v>
      </c>
      <c r="AJ51" s="111"/>
      <c r="AK51" s="111" t="s">
        <v>751</v>
      </c>
      <c r="AL51" s="150"/>
      <c r="AM51" s="150"/>
      <c r="AN51" s="150"/>
      <c r="AO51" s="150"/>
      <c r="AP51" s="150"/>
      <c r="AQ51" s="150"/>
      <c r="AR51" s="150"/>
      <c r="AS51" s="148"/>
      <c r="AT51" s="148"/>
      <c r="AU51" s="150"/>
      <c r="AV51" s="150"/>
      <c r="AW51" s="150"/>
      <c r="AX51" s="151"/>
      <c r="AY51" s="151"/>
      <c r="AZ51" s="151"/>
      <c r="BA51" s="151"/>
      <c r="BB51" s="151"/>
      <c r="BC51" s="151"/>
      <c r="BD51" s="151"/>
      <c r="BE51" s="151"/>
      <c r="BF51" s="151"/>
      <c r="BG51" s="151"/>
      <c r="BH51" s="151"/>
      <c r="BI51" s="151"/>
      <c r="BJ51" s="151"/>
      <c r="BK51" s="151"/>
      <c r="BL51" s="151"/>
      <c r="BM51" s="151"/>
      <c r="BN51" s="151"/>
      <c r="BO51" s="151"/>
      <c r="BP51" s="151"/>
      <c r="BQ51" s="151"/>
      <c r="BR51" s="151"/>
      <c r="BS51" s="151"/>
      <c r="BT51" s="151"/>
      <c r="BU51" s="151"/>
      <c r="BV51" s="151"/>
      <c r="BW51" s="151"/>
      <c r="BX51" s="151"/>
      <c r="BY51" s="151"/>
      <c r="BZ51" s="151"/>
    </row>
    <row r="52" spans="1:78" ht="242.25" x14ac:dyDescent="0.2">
      <c r="A52" s="69" t="s">
        <v>753</v>
      </c>
      <c r="B52" s="35" t="s">
        <v>752</v>
      </c>
      <c r="C52" s="90" t="s">
        <v>1675</v>
      </c>
      <c r="D52" s="25" t="s">
        <v>44</v>
      </c>
      <c r="E52" s="25" t="s">
        <v>44</v>
      </c>
      <c r="F52" s="25" t="s">
        <v>44</v>
      </c>
      <c r="G52" s="25" t="s">
        <v>44</v>
      </c>
      <c r="H52" s="25" t="s">
        <v>44</v>
      </c>
      <c r="I52" s="25" t="s">
        <v>44</v>
      </c>
      <c r="J52" s="25" t="s">
        <v>44</v>
      </c>
      <c r="K52" s="25" t="s">
        <v>44</v>
      </c>
      <c r="L52" s="25" t="s">
        <v>44</v>
      </c>
      <c r="M52" s="25" t="s">
        <v>44</v>
      </c>
      <c r="N52" s="25" t="s">
        <v>44</v>
      </c>
      <c r="O52" s="25" t="s">
        <v>44</v>
      </c>
      <c r="P52" s="10" t="s">
        <v>754</v>
      </c>
      <c r="Q52" s="10" t="s">
        <v>755</v>
      </c>
      <c r="R52" s="26"/>
      <c r="S52" s="26" t="s">
        <v>756</v>
      </c>
      <c r="T52" s="4" t="s">
        <v>757</v>
      </c>
      <c r="U52" s="25" t="s">
        <v>758</v>
      </c>
      <c r="V52" s="26">
        <v>88</v>
      </c>
      <c r="W52" s="26" t="s">
        <v>759</v>
      </c>
      <c r="X52" s="26" t="s">
        <v>760</v>
      </c>
      <c r="Y52" s="26"/>
      <c r="Z52" s="25" t="s">
        <v>458</v>
      </c>
      <c r="AA52" s="24"/>
      <c r="AB52" s="4"/>
      <c r="AC52" s="4"/>
      <c r="AD52" s="26" t="s">
        <v>324</v>
      </c>
      <c r="AE52" s="26" t="s">
        <v>761</v>
      </c>
      <c r="AF52" s="26" t="s">
        <v>762</v>
      </c>
      <c r="AG52" s="10" t="s">
        <v>763</v>
      </c>
      <c r="AH52" s="26" t="s">
        <v>764</v>
      </c>
      <c r="AI52" s="130" t="s">
        <v>765</v>
      </c>
      <c r="AJ52" s="111"/>
      <c r="AK52" s="111" t="s">
        <v>766</v>
      </c>
      <c r="AL52" s="160"/>
      <c r="AM52" s="155"/>
      <c r="AN52" s="155"/>
      <c r="AO52" s="155"/>
      <c r="AP52" s="155"/>
      <c r="AQ52" s="155"/>
      <c r="AR52" s="161"/>
      <c r="AS52" s="148"/>
      <c r="AT52" s="148"/>
      <c r="AU52" s="160"/>
      <c r="AV52" s="155"/>
      <c r="AW52" s="155"/>
      <c r="AX52" s="151"/>
      <c r="AY52" s="151"/>
      <c r="AZ52" s="151"/>
      <c r="BA52" s="151"/>
      <c r="BB52" s="151"/>
      <c r="BC52" s="151"/>
      <c r="BD52" s="151"/>
      <c r="BE52" s="151"/>
      <c r="BF52" s="151"/>
      <c r="BG52" s="151"/>
      <c r="BH52" s="151"/>
      <c r="BI52" s="151"/>
      <c r="BJ52" s="151"/>
      <c r="BK52" s="151"/>
      <c r="BL52" s="151"/>
      <c r="BM52" s="151"/>
      <c r="BN52" s="151"/>
      <c r="BO52" s="151"/>
      <c r="BP52" s="151"/>
      <c r="BQ52" s="151"/>
      <c r="BR52" s="151"/>
      <c r="BS52" s="151"/>
      <c r="BT52" s="151"/>
      <c r="BU52" s="151"/>
      <c r="BV52" s="151"/>
      <c r="BW52" s="151"/>
      <c r="BX52" s="151"/>
      <c r="BY52" s="151"/>
      <c r="BZ52" s="151"/>
    </row>
    <row r="53" spans="1:78" s="58" customFormat="1" ht="270" customHeight="1" x14ac:dyDescent="0.2">
      <c r="A53" s="69" t="s">
        <v>768</v>
      </c>
      <c r="B53" s="35" t="s">
        <v>767</v>
      </c>
      <c r="C53" s="90" t="s">
        <v>1718</v>
      </c>
      <c r="D53" s="25"/>
      <c r="E53" s="25"/>
      <c r="F53" s="25"/>
      <c r="G53" s="25"/>
      <c r="H53" s="25"/>
      <c r="I53" s="25"/>
      <c r="J53" s="25" t="s">
        <v>44</v>
      </c>
      <c r="K53" s="25" t="s">
        <v>44</v>
      </c>
      <c r="L53" s="25" t="s">
        <v>44</v>
      </c>
      <c r="M53" s="25" t="s">
        <v>44</v>
      </c>
      <c r="N53" s="25" t="s">
        <v>44</v>
      </c>
      <c r="O53" s="87"/>
      <c r="P53" s="10" t="s">
        <v>769</v>
      </c>
      <c r="Q53" s="10" t="s">
        <v>770</v>
      </c>
      <c r="R53" s="26"/>
      <c r="S53" s="26" t="s">
        <v>771</v>
      </c>
      <c r="T53" s="4" t="s">
        <v>772</v>
      </c>
      <c r="U53" s="25" t="s">
        <v>773</v>
      </c>
      <c r="V53" s="26" t="s">
        <v>774</v>
      </c>
      <c r="W53" s="26" t="s">
        <v>775</v>
      </c>
      <c r="X53" s="26" t="s">
        <v>776</v>
      </c>
      <c r="Y53" s="26"/>
      <c r="Z53" s="25" t="s">
        <v>458</v>
      </c>
      <c r="AA53" s="24"/>
      <c r="AB53" s="4" t="s">
        <v>777</v>
      </c>
      <c r="AC53" s="4" t="s">
        <v>777</v>
      </c>
      <c r="AD53" s="26" t="s">
        <v>324</v>
      </c>
      <c r="AE53" s="26" t="s">
        <v>778</v>
      </c>
      <c r="AF53" s="26" t="s">
        <v>779</v>
      </c>
      <c r="AG53" s="10" t="s">
        <v>780</v>
      </c>
      <c r="AH53" s="26" t="s">
        <v>781</v>
      </c>
      <c r="AI53" s="130" t="s">
        <v>782</v>
      </c>
      <c r="AJ53" s="111"/>
      <c r="AK53" s="111" t="s">
        <v>783</v>
      </c>
      <c r="AL53" s="158"/>
      <c r="AM53" s="157"/>
      <c r="AN53" s="157"/>
      <c r="AO53" s="157"/>
      <c r="AP53" s="157"/>
      <c r="AQ53" s="157"/>
      <c r="AR53" s="159"/>
      <c r="AS53" s="148"/>
      <c r="AT53" s="148"/>
      <c r="AU53" s="158"/>
      <c r="AV53" s="157"/>
      <c r="AW53" s="157"/>
      <c r="AX53" s="150"/>
      <c r="AY53" s="150"/>
      <c r="AZ53" s="150"/>
      <c r="BA53" s="150"/>
      <c r="BB53" s="150"/>
      <c r="BC53" s="150"/>
      <c r="BD53" s="150"/>
      <c r="BE53" s="150"/>
      <c r="BF53" s="150"/>
      <c r="BG53" s="150"/>
      <c r="BH53" s="150"/>
      <c r="BI53" s="150"/>
      <c r="BJ53" s="150"/>
      <c r="BK53" s="150"/>
      <c r="BL53" s="150"/>
      <c r="BM53" s="150"/>
      <c r="BN53" s="150"/>
      <c r="BO53" s="150"/>
      <c r="BP53" s="150"/>
      <c r="BQ53" s="150"/>
      <c r="BR53" s="150"/>
      <c r="BS53" s="150"/>
      <c r="BT53" s="150"/>
      <c r="BU53" s="150"/>
      <c r="BV53" s="150"/>
      <c r="BW53" s="150"/>
      <c r="BX53" s="150"/>
      <c r="BY53" s="150"/>
      <c r="BZ53" s="150"/>
    </row>
    <row r="54" spans="1:78" ht="382.5" x14ac:dyDescent="0.2">
      <c r="A54" s="69" t="s">
        <v>785</v>
      </c>
      <c r="B54" s="35" t="s">
        <v>784</v>
      </c>
      <c r="C54" s="90" t="s">
        <v>1676</v>
      </c>
      <c r="D54" s="25"/>
      <c r="E54" s="25"/>
      <c r="F54" s="25"/>
      <c r="G54" s="25"/>
      <c r="H54" s="25"/>
      <c r="I54" s="25"/>
      <c r="J54" s="25" t="s">
        <v>44</v>
      </c>
      <c r="K54" s="25" t="s">
        <v>44</v>
      </c>
      <c r="L54" s="25" t="s">
        <v>44</v>
      </c>
      <c r="M54" s="25" t="s">
        <v>44</v>
      </c>
      <c r="N54" s="25" t="s">
        <v>44</v>
      </c>
      <c r="O54" s="25" t="s">
        <v>44</v>
      </c>
      <c r="P54" s="10" t="s">
        <v>786</v>
      </c>
      <c r="Q54" s="10" t="s">
        <v>787</v>
      </c>
      <c r="R54" s="26"/>
      <c r="S54" s="26" t="s">
        <v>97</v>
      </c>
      <c r="T54" s="4"/>
      <c r="U54" s="25" t="s">
        <v>788</v>
      </c>
      <c r="V54" s="26" t="s">
        <v>789</v>
      </c>
      <c r="W54" s="26" t="s">
        <v>790</v>
      </c>
      <c r="X54" s="26" t="s">
        <v>791</v>
      </c>
      <c r="Y54" s="26"/>
      <c r="Z54" s="25" t="s">
        <v>458</v>
      </c>
      <c r="AA54" s="24" t="s">
        <v>792</v>
      </c>
      <c r="AB54" s="4" t="s">
        <v>793</v>
      </c>
      <c r="AC54" s="4" t="s">
        <v>793</v>
      </c>
      <c r="AD54" s="26" t="s">
        <v>794</v>
      </c>
      <c r="AE54" s="26" t="s">
        <v>795</v>
      </c>
      <c r="AF54" s="26" t="s">
        <v>796</v>
      </c>
      <c r="AG54" s="10" t="s">
        <v>128</v>
      </c>
      <c r="AH54" s="26" t="s">
        <v>797</v>
      </c>
      <c r="AI54" s="130" t="s">
        <v>798</v>
      </c>
      <c r="AJ54" s="111"/>
      <c r="AK54" s="111" t="s">
        <v>766</v>
      </c>
      <c r="AL54" s="156"/>
      <c r="AM54" s="156"/>
      <c r="AN54" s="156"/>
      <c r="AO54" s="156"/>
      <c r="AP54" s="156"/>
      <c r="AQ54" s="156"/>
      <c r="AR54" s="156"/>
      <c r="AS54" s="148"/>
      <c r="AT54" s="148"/>
      <c r="AU54" s="156"/>
      <c r="AV54" s="156"/>
      <c r="AW54" s="156"/>
      <c r="AX54" s="151"/>
      <c r="AY54" s="151"/>
      <c r="AZ54" s="151"/>
      <c r="BA54" s="151"/>
      <c r="BB54" s="151"/>
      <c r="BC54" s="151"/>
      <c r="BD54" s="151"/>
      <c r="BE54" s="151"/>
      <c r="BF54" s="151"/>
      <c r="BG54" s="151"/>
      <c r="BH54" s="151"/>
      <c r="BI54" s="151"/>
      <c r="BJ54" s="151"/>
      <c r="BK54" s="151"/>
      <c r="BL54" s="151"/>
      <c r="BM54" s="151"/>
      <c r="BN54" s="151"/>
      <c r="BO54" s="151"/>
      <c r="BP54" s="151"/>
      <c r="BQ54" s="151"/>
      <c r="BR54" s="151"/>
      <c r="BS54" s="151"/>
      <c r="BT54" s="151"/>
      <c r="BU54" s="151"/>
      <c r="BV54" s="151"/>
      <c r="BW54" s="151"/>
      <c r="BX54" s="151"/>
      <c r="BY54" s="151"/>
      <c r="BZ54" s="151"/>
    </row>
    <row r="55" spans="1:78" ht="229.5" x14ac:dyDescent="0.2">
      <c r="A55" s="69" t="s">
        <v>800</v>
      </c>
      <c r="B55" s="35" t="s">
        <v>799</v>
      </c>
      <c r="C55" s="90" t="s">
        <v>1677</v>
      </c>
      <c r="D55" s="25"/>
      <c r="E55" s="25"/>
      <c r="F55" s="25"/>
      <c r="G55" s="25"/>
      <c r="H55" s="25"/>
      <c r="I55" s="25"/>
      <c r="J55" s="25" t="s">
        <v>44</v>
      </c>
      <c r="K55" s="25" t="s">
        <v>44</v>
      </c>
      <c r="L55" s="25" t="s">
        <v>44</v>
      </c>
      <c r="M55" s="25" t="s">
        <v>44</v>
      </c>
      <c r="N55" s="25" t="s">
        <v>44</v>
      </c>
      <c r="O55" s="25" t="s">
        <v>44</v>
      </c>
      <c r="P55" s="26" t="s">
        <v>801</v>
      </c>
      <c r="Q55" s="10" t="s">
        <v>802</v>
      </c>
      <c r="R55" s="26"/>
      <c r="S55" s="26" t="s">
        <v>803</v>
      </c>
      <c r="T55" s="4"/>
      <c r="U55" s="25" t="s">
        <v>804</v>
      </c>
      <c r="V55" s="98" t="s">
        <v>1741</v>
      </c>
      <c r="W55" s="26" t="s">
        <v>805</v>
      </c>
      <c r="X55" s="26" t="s">
        <v>806</v>
      </c>
      <c r="Y55" s="26"/>
      <c r="Z55" s="25" t="s">
        <v>458</v>
      </c>
      <c r="AA55" s="24"/>
      <c r="AB55" s="4" t="s">
        <v>807</v>
      </c>
      <c r="AC55" s="4" t="s">
        <v>807</v>
      </c>
      <c r="AD55" s="26" t="s">
        <v>808</v>
      </c>
      <c r="AE55" s="26" t="s">
        <v>809</v>
      </c>
      <c r="AF55" s="26" t="s">
        <v>810</v>
      </c>
      <c r="AG55" s="10" t="s">
        <v>648</v>
      </c>
      <c r="AH55" s="78"/>
      <c r="AI55" s="130" t="s">
        <v>811</v>
      </c>
      <c r="AJ55" s="111"/>
      <c r="AK55" s="177"/>
      <c r="AL55" s="156"/>
      <c r="AM55" s="156"/>
      <c r="AN55" s="156"/>
      <c r="AO55" s="156"/>
      <c r="AP55" s="156"/>
      <c r="AQ55" s="156"/>
      <c r="AR55" s="156"/>
      <c r="AS55" s="148"/>
      <c r="AT55" s="148"/>
      <c r="AU55" s="156"/>
      <c r="AV55" s="156"/>
      <c r="AW55" s="156"/>
      <c r="AX55" s="151"/>
      <c r="AY55" s="151"/>
      <c r="AZ55" s="151"/>
      <c r="BA55" s="151"/>
      <c r="BB55" s="151"/>
      <c r="BC55" s="151"/>
      <c r="BD55" s="151"/>
      <c r="BE55" s="151"/>
      <c r="BF55" s="151"/>
      <c r="BG55" s="151"/>
      <c r="BH55" s="151"/>
      <c r="BI55" s="151"/>
      <c r="BJ55" s="151"/>
      <c r="BK55" s="151"/>
      <c r="BL55" s="151"/>
      <c r="BM55" s="151"/>
      <c r="BN55" s="151"/>
      <c r="BO55" s="151"/>
      <c r="BP55" s="151"/>
      <c r="BQ55" s="151"/>
      <c r="BR55" s="151"/>
      <c r="BS55" s="151"/>
      <c r="BT55" s="151"/>
      <c r="BU55" s="151"/>
      <c r="BV55" s="151"/>
      <c r="BW55" s="151"/>
      <c r="BX55" s="151"/>
      <c r="BY55" s="151"/>
      <c r="BZ55" s="151"/>
    </row>
    <row r="56" spans="1:78" ht="124.5" customHeight="1" x14ac:dyDescent="0.2">
      <c r="A56" s="69" t="s">
        <v>813</v>
      </c>
      <c r="B56" s="35" t="s">
        <v>812</v>
      </c>
      <c r="C56" s="90" t="s">
        <v>1719</v>
      </c>
      <c r="D56" s="25" t="s">
        <v>44</v>
      </c>
      <c r="E56" s="25" t="s">
        <v>44</v>
      </c>
      <c r="F56" s="25" t="s">
        <v>44</v>
      </c>
      <c r="G56" s="25" t="s">
        <v>44</v>
      </c>
      <c r="H56" s="25" t="s">
        <v>44</v>
      </c>
      <c r="I56" s="25" t="s">
        <v>44</v>
      </c>
      <c r="J56" s="25" t="s">
        <v>44</v>
      </c>
      <c r="K56" s="25" t="s">
        <v>44</v>
      </c>
      <c r="L56" s="25" t="s">
        <v>44</v>
      </c>
      <c r="M56" s="25" t="s">
        <v>44</v>
      </c>
      <c r="N56" s="25" t="s">
        <v>44</v>
      </c>
      <c r="O56" s="25" t="s">
        <v>44</v>
      </c>
      <c r="P56" s="26"/>
      <c r="Q56" s="26"/>
      <c r="R56" s="10" t="s">
        <v>814</v>
      </c>
      <c r="S56" s="10" t="s">
        <v>815</v>
      </c>
      <c r="T56" s="4"/>
      <c r="U56" s="25" t="s">
        <v>816</v>
      </c>
      <c r="V56" s="26">
        <v>88</v>
      </c>
      <c r="W56" s="26" t="s">
        <v>817</v>
      </c>
      <c r="X56" s="26" t="s">
        <v>818</v>
      </c>
      <c r="Y56" s="26"/>
      <c r="Z56" s="25" t="s">
        <v>139</v>
      </c>
      <c r="AA56" s="4" t="s">
        <v>358</v>
      </c>
      <c r="AB56" s="4" t="s">
        <v>819</v>
      </c>
      <c r="AC56" s="4" t="s">
        <v>819</v>
      </c>
      <c r="AD56" s="78"/>
      <c r="AE56" s="78"/>
      <c r="AF56" s="26" t="s">
        <v>820</v>
      </c>
      <c r="AG56" s="78"/>
      <c r="AH56" s="26" t="s">
        <v>821</v>
      </c>
      <c r="AI56" s="130" t="s">
        <v>822</v>
      </c>
      <c r="AJ56" s="111"/>
      <c r="AK56" s="111" t="s">
        <v>823</v>
      </c>
      <c r="AL56" s="160"/>
      <c r="AM56" s="155"/>
      <c r="AN56" s="155"/>
      <c r="AO56" s="155"/>
      <c r="AP56" s="155"/>
      <c r="AQ56" s="155"/>
      <c r="AR56" s="161"/>
      <c r="AS56" s="148"/>
      <c r="AT56" s="148"/>
      <c r="AU56" s="160"/>
      <c r="AV56" s="155"/>
      <c r="AW56" s="155"/>
      <c r="AX56" s="151"/>
      <c r="AY56" s="151"/>
      <c r="AZ56" s="151"/>
      <c r="BA56" s="151"/>
      <c r="BB56" s="151"/>
      <c r="BC56" s="151"/>
      <c r="BD56" s="151"/>
      <c r="BE56" s="151"/>
      <c r="BF56" s="151"/>
      <c r="BG56" s="151"/>
      <c r="BH56" s="151"/>
      <c r="BI56" s="151"/>
      <c r="BJ56" s="151"/>
      <c r="BK56" s="151"/>
      <c r="BL56" s="151"/>
      <c r="BM56" s="151"/>
      <c r="BN56" s="151"/>
      <c r="BO56" s="151"/>
      <c r="BP56" s="151"/>
      <c r="BQ56" s="151"/>
      <c r="BR56" s="151"/>
      <c r="BS56" s="151"/>
      <c r="BT56" s="151"/>
      <c r="BU56" s="151"/>
      <c r="BV56" s="151"/>
      <c r="BW56" s="151"/>
      <c r="BX56" s="151"/>
      <c r="BY56" s="151"/>
      <c r="BZ56" s="151"/>
    </row>
    <row r="57" spans="1:78" ht="175.5" customHeight="1" x14ac:dyDescent="0.2">
      <c r="A57" s="69" t="s">
        <v>825</v>
      </c>
      <c r="B57" s="35" t="s">
        <v>824</v>
      </c>
      <c r="C57" s="90" t="s">
        <v>1678</v>
      </c>
      <c r="D57" s="25"/>
      <c r="E57" s="25"/>
      <c r="F57" s="25"/>
      <c r="G57" s="25"/>
      <c r="H57" s="25"/>
      <c r="I57" s="25"/>
      <c r="J57" s="25" t="s">
        <v>44</v>
      </c>
      <c r="K57" s="25" t="s">
        <v>44</v>
      </c>
      <c r="L57" s="25" t="s">
        <v>44</v>
      </c>
      <c r="M57" s="25" t="s">
        <v>44</v>
      </c>
      <c r="N57" s="25" t="s">
        <v>44</v>
      </c>
      <c r="O57" s="25" t="s">
        <v>44</v>
      </c>
      <c r="P57" s="10" t="s">
        <v>826</v>
      </c>
      <c r="Q57" s="10" t="s">
        <v>827</v>
      </c>
      <c r="R57" s="10" t="s">
        <v>828</v>
      </c>
      <c r="S57" s="10" t="s">
        <v>829</v>
      </c>
      <c r="T57" s="4"/>
      <c r="U57" s="25" t="s">
        <v>830</v>
      </c>
      <c r="V57" s="26" t="s">
        <v>774</v>
      </c>
      <c r="W57" s="26" t="s">
        <v>831</v>
      </c>
      <c r="X57" s="26" t="s">
        <v>832</v>
      </c>
      <c r="Y57" s="26"/>
      <c r="Z57" s="25" t="s">
        <v>458</v>
      </c>
      <c r="AA57" s="24"/>
      <c r="AB57" s="4" t="s">
        <v>833</v>
      </c>
      <c r="AC57" s="4" t="s">
        <v>834</v>
      </c>
      <c r="AD57" s="26" t="s">
        <v>835</v>
      </c>
      <c r="AE57" s="26" t="s">
        <v>836</v>
      </c>
      <c r="AF57" s="26" t="s">
        <v>837</v>
      </c>
      <c r="AG57" s="10" t="s">
        <v>128</v>
      </c>
      <c r="AH57" s="26" t="s">
        <v>838</v>
      </c>
      <c r="AI57" s="130" t="s">
        <v>839</v>
      </c>
      <c r="AJ57" s="111"/>
      <c r="AK57" s="111" t="s">
        <v>823</v>
      </c>
      <c r="AL57" s="145"/>
      <c r="AM57" s="146"/>
      <c r="AN57" s="146"/>
      <c r="AO57" s="146"/>
      <c r="AP57" s="146"/>
      <c r="AQ57" s="146"/>
      <c r="AR57" s="147"/>
      <c r="AS57" s="148"/>
      <c r="AT57" s="148"/>
      <c r="AU57" s="145"/>
      <c r="AV57" s="146"/>
      <c r="AW57" s="146"/>
      <c r="AX57" s="151"/>
      <c r="AY57" s="151"/>
      <c r="AZ57" s="151"/>
      <c r="BA57" s="151"/>
      <c r="BB57" s="151"/>
      <c r="BC57" s="151"/>
      <c r="BD57" s="151"/>
      <c r="BE57" s="151"/>
      <c r="BF57" s="151"/>
      <c r="BG57" s="151"/>
      <c r="BH57" s="151"/>
      <c r="BI57" s="151"/>
      <c r="BJ57" s="151"/>
      <c r="BK57" s="151"/>
      <c r="BL57" s="151"/>
      <c r="BM57" s="151"/>
      <c r="BN57" s="151"/>
      <c r="BO57" s="151"/>
      <c r="BP57" s="151"/>
      <c r="BQ57" s="151"/>
      <c r="BR57" s="151"/>
      <c r="BS57" s="151"/>
      <c r="BT57" s="151"/>
      <c r="BU57" s="151"/>
      <c r="BV57" s="151"/>
      <c r="BW57" s="151"/>
      <c r="BX57" s="151"/>
      <c r="BY57" s="151"/>
      <c r="BZ57" s="151"/>
    </row>
    <row r="58" spans="1:78" ht="409.5" x14ac:dyDescent="0.2">
      <c r="A58" s="69" t="s">
        <v>841</v>
      </c>
      <c r="B58" s="35" t="s">
        <v>840</v>
      </c>
      <c r="C58" s="90" t="s">
        <v>1720</v>
      </c>
      <c r="D58" s="25" t="s">
        <v>44</v>
      </c>
      <c r="E58" s="25" t="s">
        <v>44</v>
      </c>
      <c r="F58" s="25" t="s">
        <v>44</v>
      </c>
      <c r="G58" s="25" t="s">
        <v>44</v>
      </c>
      <c r="H58" s="25" t="s">
        <v>44</v>
      </c>
      <c r="I58" s="25" t="s">
        <v>44</v>
      </c>
      <c r="J58" s="25" t="s">
        <v>44</v>
      </c>
      <c r="K58" s="25" t="s">
        <v>44</v>
      </c>
      <c r="L58" s="25" t="s">
        <v>44</v>
      </c>
      <c r="M58" s="25" t="s">
        <v>44</v>
      </c>
      <c r="N58" s="25" t="s">
        <v>44</v>
      </c>
      <c r="O58" s="25" t="s">
        <v>44</v>
      </c>
      <c r="P58" s="10" t="s">
        <v>842</v>
      </c>
      <c r="Q58" s="10" t="s">
        <v>843</v>
      </c>
      <c r="R58" s="10" t="s">
        <v>844</v>
      </c>
      <c r="S58" s="10" t="s">
        <v>845</v>
      </c>
      <c r="T58" s="4" t="s">
        <v>846</v>
      </c>
      <c r="U58" s="25" t="s">
        <v>847</v>
      </c>
      <c r="V58" s="26" t="s">
        <v>848</v>
      </c>
      <c r="W58" s="26" t="s">
        <v>725</v>
      </c>
      <c r="X58" s="26" t="s">
        <v>849</v>
      </c>
      <c r="Y58" s="26"/>
      <c r="Z58" s="25" t="s">
        <v>121</v>
      </c>
      <c r="AA58" s="4" t="s">
        <v>850</v>
      </c>
      <c r="AB58" s="4" t="s">
        <v>851</v>
      </c>
      <c r="AC58" s="4" t="s">
        <v>852</v>
      </c>
      <c r="AD58" s="26" t="s">
        <v>853</v>
      </c>
      <c r="AE58" s="26" t="s">
        <v>854</v>
      </c>
      <c r="AF58" s="26" t="s">
        <v>855</v>
      </c>
      <c r="AG58" s="78"/>
      <c r="AH58" s="26" t="s">
        <v>856</v>
      </c>
      <c r="AI58" s="130" t="s">
        <v>857</v>
      </c>
      <c r="AJ58" s="111"/>
      <c r="AK58" s="111" t="s">
        <v>858</v>
      </c>
      <c r="AL58" s="145"/>
      <c r="AM58" s="146"/>
      <c r="AN58" s="146"/>
      <c r="AO58" s="146"/>
      <c r="AP58" s="146"/>
      <c r="AQ58" s="146"/>
      <c r="AR58" s="147"/>
      <c r="AS58" s="148"/>
      <c r="AT58" s="148"/>
      <c r="AU58" s="145"/>
      <c r="AV58" s="146"/>
      <c r="AW58" s="146"/>
      <c r="AX58" s="151"/>
      <c r="AY58" s="151"/>
      <c r="AZ58" s="151"/>
      <c r="BA58" s="151"/>
      <c r="BB58" s="151"/>
      <c r="BC58" s="151"/>
      <c r="BD58" s="151"/>
      <c r="BE58" s="151"/>
      <c r="BF58" s="151"/>
      <c r="BG58" s="151"/>
      <c r="BH58" s="151"/>
      <c r="BI58" s="151"/>
      <c r="BJ58" s="151"/>
      <c r="BK58" s="151"/>
      <c r="BL58" s="151"/>
      <c r="BM58" s="151"/>
      <c r="BN58" s="151"/>
      <c r="BO58" s="151"/>
      <c r="BP58" s="151"/>
      <c r="BQ58" s="151"/>
      <c r="BR58" s="151"/>
      <c r="BS58" s="151"/>
      <c r="BT58" s="151"/>
      <c r="BU58" s="151"/>
      <c r="BV58" s="151"/>
      <c r="BW58" s="151"/>
      <c r="BX58" s="151"/>
      <c r="BY58" s="151"/>
      <c r="BZ58" s="151"/>
    </row>
    <row r="59" spans="1:78" ht="186" customHeight="1" x14ac:dyDescent="0.2">
      <c r="A59" s="69" t="s">
        <v>860</v>
      </c>
      <c r="B59" s="35" t="s">
        <v>859</v>
      </c>
      <c r="C59" s="90" t="s">
        <v>1721</v>
      </c>
      <c r="D59" s="25" t="s">
        <v>44</v>
      </c>
      <c r="E59" s="25" t="s">
        <v>44</v>
      </c>
      <c r="F59" s="25" t="s">
        <v>44</v>
      </c>
      <c r="G59" s="25" t="s">
        <v>44</v>
      </c>
      <c r="H59" s="25" t="s">
        <v>44</v>
      </c>
      <c r="I59" s="25" t="s">
        <v>44</v>
      </c>
      <c r="J59" s="25" t="s">
        <v>44</v>
      </c>
      <c r="K59" s="25" t="s">
        <v>44</v>
      </c>
      <c r="L59" s="25" t="s">
        <v>44</v>
      </c>
      <c r="M59" s="25" t="s">
        <v>44</v>
      </c>
      <c r="N59" s="25" t="s">
        <v>44</v>
      </c>
      <c r="O59" s="25" t="s">
        <v>44</v>
      </c>
      <c r="P59" s="10" t="s">
        <v>861</v>
      </c>
      <c r="Q59" s="10" t="s">
        <v>862</v>
      </c>
      <c r="R59" s="10" t="s">
        <v>706</v>
      </c>
      <c r="S59" s="10" t="s">
        <v>863</v>
      </c>
      <c r="T59" s="4"/>
      <c r="U59" s="25" t="s">
        <v>864</v>
      </c>
      <c r="V59" s="26">
        <v>88</v>
      </c>
      <c r="W59" s="26" t="s">
        <v>865</v>
      </c>
      <c r="X59" s="26" t="s">
        <v>866</v>
      </c>
      <c r="Y59" s="26"/>
      <c r="Z59" s="25" t="s">
        <v>121</v>
      </c>
      <c r="AA59" s="4"/>
      <c r="AB59" s="4" t="s">
        <v>867</v>
      </c>
      <c r="AC59" s="4" t="s">
        <v>868</v>
      </c>
      <c r="AD59" s="26" t="s">
        <v>869</v>
      </c>
      <c r="AE59" s="26" t="s">
        <v>870</v>
      </c>
      <c r="AF59" s="26" t="s">
        <v>871</v>
      </c>
      <c r="AG59" s="78"/>
      <c r="AH59" s="26" t="s">
        <v>872</v>
      </c>
      <c r="AI59" s="130" t="s">
        <v>873</v>
      </c>
      <c r="AJ59" s="111"/>
      <c r="AK59" s="111" t="s">
        <v>858</v>
      </c>
      <c r="AL59" s="145"/>
      <c r="AM59" s="146"/>
      <c r="AN59" s="146"/>
      <c r="AO59" s="146"/>
      <c r="AP59" s="146"/>
      <c r="AQ59" s="146"/>
      <c r="AR59" s="147"/>
      <c r="AS59" s="148"/>
      <c r="AT59" s="148"/>
      <c r="AU59" s="145"/>
      <c r="AV59" s="146"/>
      <c r="AW59" s="146"/>
      <c r="AX59" s="151"/>
      <c r="AY59" s="151"/>
      <c r="AZ59" s="151"/>
      <c r="BA59" s="151"/>
      <c r="BB59" s="151"/>
      <c r="BC59" s="151"/>
      <c r="BD59" s="151"/>
      <c r="BE59" s="151"/>
      <c r="BF59" s="151"/>
      <c r="BG59" s="151"/>
      <c r="BH59" s="151"/>
      <c r="BI59" s="151"/>
      <c r="BJ59" s="151"/>
      <c r="BK59" s="151"/>
      <c r="BL59" s="151"/>
      <c r="BM59" s="151"/>
      <c r="BN59" s="151"/>
      <c r="BO59" s="151"/>
      <c r="BP59" s="151"/>
      <c r="BQ59" s="151"/>
      <c r="BR59" s="151"/>
      <c r="BS59" s="151"/>
      <c r="BT59" s="151"/>
      <c r="BU59" s="151"/>
      <c r="BV59" s="151"/>
      <c r="BW59" s="151"/>
      <c r="BX59" s="151"/>
      <c r="BY59" s="151"/>
      <c r="BZ59" s="151"/>
    </row>
    <row r="60" spans="1:78" ht="178.5" customHeight="1" x14ac:dyDescent="0.2">
      <c r="A60" s="69" t="s">
        <v>875</v>
      </c>
      <c r="B60" s="35" t="s">
        <v>874</v>
      </c>
      <c r="C60" s="90" t="s">
        <v>1679</v>
      </c>
      <c r="D60" s="25" t="s">
        <v>44</v>
      </c>
      <c r="E60" s="25" t="s">
        <v>44</v>
      </c>
      <c r="F60" s="25" t="s">
        <v>44</v>
      </c>
      <c r="G60" s="25" t="s">
        <v>44</v>
      </c>
      <c r="H60" s="25" t="s">
        <v>44</v>
      </c>
      <c r="I60" s="25" t="s">
        <v>44</v>
      </c>
      <c r="J60" s="25" t="s">
        <v>44</v>
      </c>
      <c r="K60" s="25" t="s">
        <v>44</v>
      </c>
      <c r="L60" s="25" t="s">
        <v>44</v>
      </c>
      <c r="M60" s="25" t="s">
        <v>44</v>
      </c>
      <c r="N60" s="25" t="s">
        <v>44</v>
      </c>
      <c r="O60" s="25" t="s">
        <v>44</v>
      </c>
      <c r="P60" s="10" t="s">
        <v>861</v>
      </c>
      <c r="Q60" s="10" t="s">
        <v>862</v>
      </c>
      <c r="R60" s="26" t="s">
        <v>876</v>
      </c>
      <c r="S60" s="26" t="s">
        <v>877</v>
      </c>
      <c r="T60" s="4" t="s">
        <v>878</v>
      </c>
      <c r="U60" s="25" t="s">
        <v>879</v>
      </c>
      <c r="V60" s="26">
        <v>88</v>
      </c>
      <c r="W60" s="26" t="s">
        <v>865</v>
      </c>
      <c r="X60" s="26" t="s">
        <v>880</v>
      </c>
      <c r="Y60" s="26"/>
      <c r="Z60" s="25" t="s">
        <v>121</v>
      </c>
      <c r="AA60" s="4"/>
      <c r="AB60" s="4" t="s">
        <v>881</v>
      </c>
      <c r="AC60" s="4" t="s">
        <v>881</v>
      </c>
      <c r="AD60" s="78"/>
      <c r="AE60" s="26" t="s">
        <v>882</v>
      </c>
      <c r="AF60" s="26" t="s">
        <v>883</v>
      </c>
      <c r="AG60" s="78"/>
      <c r="AH60" s="26" t="s">
        <v>884</v>
      </c>
      <c r="AI60" s="130" t="s">
        <v>885</v>
      </c>
      <c r="AJ60" s="111"/>
      <c r="AK60" s="177"/>
      <c r="AL60" s="145"/>
      <c r="AM60" s="146"/>
      <c r="AN60" s="146"/>
      <c r="AO60" s="146"/>
      <c r="AP60" s="146"/>
      <c r="AQ60" s="146"/>
      <c r="AR60" s="147"/>
      <c r="AS60" s="148"/>
      <c r="AT60" s="148"/>
      <c r="AU60" s="145"/>
      <c r="AV60" s="146"/>
      <c r="AW60" s="146"/>
      <c r="AX60" s="151"/>
      <c r="AY60" s="151"/>
      <c r="AZ60" s="151"/>
      <c r="BA60" s="151"/>
      <c r="BB60" s="151"/>
      <c r="BC60" s="151"/>
      <c r="BD60" s="151"/>
      <c r="BE60" s="151"/>
      <c r="BF60" s="151"/>
      <c r="BG60" s="151"/>
      <c r="BH60" s="151"/>
      <c r="BI60" s="151"/>
      <c r="BJ60" s="151"/>
      <c r="BK60" s="151"/>
      <c r="BL60" s="151"/>
      <c r="BM60" s="151"/>
      <c r="BN60" s="151"/>
      <c r="BO60" s="151"/>
      <c r="BP60" s="151"/>
      <c r="BQ60" s="151"/>
      <c r="BR60" s="151"/>
      <c r="BS60" s="151"/>
      <c r="BT60" s="151"/>
      <c r="BU60" s="151"/>
      <c r="BV60" s="151"/>
      <c r="BW60" s="151"/>
      <c r="BX60" s="151"/>
      <c r="BY60" s="151"/>
      <c r="BZ60" s="151"/>
    </row>
    <row r="61" spans="1:78" ht="63.75" x14ac:dyDescent="0.2">
      <c r="A61" s="82" t="s">
        <v>887</v>
      </c>
      <c r="B61" s="65" t="s">
        <v>886</v>
      </c>
      <c r="C61" s="90" t="s">
        <v>1680</v>
      </c>
      <c r="D61" s="25" t="s">
        <v>44</v>
      </c>
      <c r="E61" s="25" t="s">
        <v>44</v>
      </c>
      <c r="F61" s="25" t="s">
        <v>44</v>
      </c>
      <c r="G61" s="25" t="s">
        <v>44</v>
      </c>
      <c r="H61" s="25" t="s">
        <v>44</v>
      </c>
      <c r="I61" s="25" t="s">
        <v>44</v>
      </c>
      <c r="J61" s="25" t="s">
        <v>44</v>
      </c>
      <c r="K61" s="25" t="s">
        <v>44</v>
      </c>
      <c r="L61" s="25" t="s">
        <v>44</v>
      </c>
      <c r="M61" s="25" t="s">
        <v>44</v>
      </c>
      <c r="N61" s="25" t="s">
        <v>44</v>
      </c>
      <c r="O61" s="25" t="s">
        <v>44</v>
      </c>
      <c r="P61" s="10" t="s">
        <v>95</v>
      </c>
      <c r="Q61" s="10" t="s">
        <v>96</v>
      </c>
      <c r="R61" s="10" t="s">
        <v>576</v>
      </c>
      <c r="S61" s="10" t="s">
        <v>888</v>
      </c>
      <c r="T61" s="4"/>
      <c r="U61" s="25" t="s">
        <v>889</v>
      </c>
      <c r="V61" s="26" t="s">
        <v>890</v>
      </c>
      <c r="W61" s="26" t="s">
        <v>72</v>
      </c>
      <c r="X61" s="78"/>
      <c r="Y61" s="78"/>
      <c r="Z61" s="25" t="s">
        <v>458</v>
      </c>
      <c r="AA61" s="24"/>
      <c r="AB61" s="4" t="s">
        <v>891</v>
      </c>
      <c r="AC61" s="4" t="s">
        <v>891</v>
      </c>
      <c r="AD61" s="26" t="s">
        <v>892</v>
      </c>
      <c r="AE61" s="26" t="s">
        <v>893</v>
      </c>
      <c r="AF61" s="26" t="s">
        <v>894</v>
      </c>
      <c r="AG61" s="10"/>
      <c r="AH61" s="78"/>
      <c r="AI61" s="130" t="s">
        <v>895</v>
      </c>
      <c r="AJ61" s="111"/>
      <c r="AK61" s="177"/>
      <c r="AL61" s="145"/>
      <c r="AM61" s="146"/>
      <c r="AN61" s="146"/>
      <c r="AO61" s="146"/>
      <c r="AP61" s="146"/>
      <c r="AQ61" s="146"/>
      <c r="AR61" s="147"/>
      <c r="AS61" s="148"/>
      <c r="AT61" s="148"/>
      <c r="AU61" s="145"/>
      <c r="AV61" s="146"/>
      <c r="AW61" s="146"/>
      <c r="AX61" s="151"/>
      <c r="AY61" s="151"/>
      <c r="AZ61" s="151"/>
      <c r="BA61" s="151"/>
      <c r="BB61" s="151"/>
      <c r="BC61" s="151"/>
      <c r="BD61" s="151"/>
      <c r="BE61" s="151"/>
      <c r="BF61" s="151"/>
      <c r="BG61" s="151"/>
      <c r="BH61" s="151"/>
      <c r="BI61" s="151"/>
      <c r="BJ61" s="151"/>
      <c r="BK61" s="151"/>
      <c r="BL61" s="151"/>
      <c r="BM61" s="151"/>
      <c r="BN61" s="151"/>
      <c r="BO61" s="151"/>
      <c r="BP61" s="151"/>
      <c r="BQ61" s="151"/>
      <c r="BR61" s="151"/>
      <c r="BS61" s="151"/>
      <c r="BT61" s="151"/>
      <c r="BU61" s="151"/>
      <c r="BV61" s="151"/>
      <c r="BW61" s="151"/>
      <c r="BX61" s="151"/>
      <c r="BY61" s="151"/>
      <c r="BZ61" s="151"/>
    </row>
    <row r="62" spans="1:78" ht="165.75" x14ac:dyDescent="0.2">
      <c r="A62" s="82" t="s">
        <v>897</v>
      </c>
      <c r="B62" s="65" t="s">
        <v>896</v>
      </c>
      <c r="C62" s="90" t="s">
        <v>1681</v>
      </c>
      <c r="D62" s="25"/>
      <c r="E62" s="25"/>
      <c r="F62" s="25"/>
      <c r="G62" s="25"/>
      <c r="H62" s="25"/>
      <c r="I62" s="25" t="s">
        <v>44</v>
      </c>
      <c r="J62" s="25" t="s">
        <v>44</v>
      </c>
      <c r="K62" s="25" t="s">
        <v>44</v>
      </c>
      <c r="L62" s="25" t="s">
        <v>44</v>
      </c>
      <c r="M62" s="25" t="s">
        <v>44</v>
      </c>
      <c r="N62" s="25" t="s">
        <v>44</v>
      </c>
      <c r="O62" s="25" t="s">
        <v>44</v>
      </c>
      <c r="P62" s="10" t="s">
        <v>898</v>
      </c>
      <c r="Q62" s="10" t="s">
        <v>899</v>
      </c>
      <c r="R62" s="10" t="s">
        <v>900</v>
      </c>
      <c r="S62" s="10" t="s">
        <v>900</v>
      </c>
      <c r="T62" s="4" t="s">
        <v>901</v>
      </c>
      <c r="U62" s="25" t="s">
        <v>902</v>
      </c>
      <c r="V62" s="26" t="s">
        <v>903</v>
      </c>
      <c r="W62" s="26" t="s">
        <v>904</v>
      </c>
      <c r="X62" s="26" t="s">
        <v>905</v>
      </c>
      <c r="Y62" s="26"/>
      <c r="Z62" s="25" t="s">
        <v>357</v>
      </c>
      <c r="AA62" s="24" t="s">
        <v>906</v>
      </c>
      <c r="AB62" s="4" t="s">
        <v>907</v>
      </c>
      <c r="AC62" s="4" t="s">
        <v>907</v>
      </c>
      <c r="AD62" s="26" t="s">
        <v>908</v>
      </c>
      <c r="AE62" s="78"/>
      <c r="AF62" s="26" t="s">
        <v>909</v>
      </c>
      <c r="AG62" s="10" t="s">
        <v>910</v>
      </c>
      <c r="AH62" s="26" t="s">
        <v>911</v>
      </c>
      <c r="AI62" s="130" t="s">
        <v>912</v>
      </c>
      <c r="AJ62" s="111"/>
      <c r="AK62" s="111" t="s">
        <v>913</v>
      </c>
      <c r="AL62" s="145"/>
      <c r="AM62" s="146"/>
      <c r="AN62" s="146"/>
      <c r="AO62" s="146"/>
      <c r="AP62" s="146"/>
      <c r="AQ62" s="146"/>
      <c r="AR62" s="147"/>
      <c r="AS62" s="148"/>
      <c r="AT62" s="148"/>
      <c r="AU62" s="145"/>
      <c r="AV62" s="146"/>
      <c r="AW62" s="146"/>
      <c r="AX62" s="151"/>
      <c r="AY62" s="151"/>
      <c r="AZ62" s="151"/>
      <c r="BA62" s="151"/>
      <c r="BB62" s="151"/>
      <c r="BC62" s="151"/>
      <c r="BD62" s="151"/>
      <c r="BE62" s="151"/>
      <c r="BF62" s="151"/>
      <c r="BG62" s="151"/>
      <c r="BH62" s="151"/>
      <c r="BI62" s="151"/>
      <c r="BJ62" s="151"/>
      <c r="BK62" s="151"/>
      <c r="BL62" s="151"/>
      <c r="BM62" s="151"/>
      <c r="BN62" s="151"/>
      <c r="BO62" s="151"/>
      <c r="BP62" s="151"/>
      <c r="BQ62" s="151"/>
      <c r="BR62" s="151"/>
      <c r="BS62" s="151"/>
      <c r="BT62" s="151"/>
      <c r="BU62" s="151"/>
      <c r="BV62" s="151"/>
      <c r="BW62" s="151"/>
      <c r="BX62" s="151"/>
      <c r="BY62" s="151"/>
      <c r="BZ62" s="151"/>
    </row>
    <row r="63" spans="1:78" ht="102" x14ac:dyDescent="0.2">
      <c r="A63" s="82" t="s">
        <v>915</v>
      </c>
      <c r="B63" s="65" t="s">
        <v>914</v>
      </c>
      <c r="C63" s="90" t="s">
        <v>1722</v>
      </c>
      <c r="D63" s="25" t="s">
        <v>44</v>
      </c>
      <c r="E63" s="25" t="s">
        <v>44</v>
      </c>
      <c r="F63" s="25" t="s">
        <v>44</v>
      </c>
      <c r="G63" s="25" t="s">
        <v>44</v>
      </c>
      <c r="H63" s="25" t="s">
        <v>44</v>
      </c>
      <c r="I63" s="25" t="s">
        <v>44</v>
      </c>
      <c r="J63" s="25" t="s">
        <v>44</v>
      </c>
      <c r="K63" s="25" t="s">
        <v>44</v>
      </c>
      <c r="L63" s="25" t="s">
        <v>44</v>
      </c>
      <c r="M63" s="25" t="s">
        <v>44</v>
      </c>
      <c r="N63" s="25" t="s">
        <v>44</v>
      </c>
      <c r="O63" s="25" t="s">
        <v>44</v>
      </c>
      <c r="P63" s="10" t="s">
        <v>916</v>
      </c>
      <c r="Q63" s="10" t="s">
        <v>917</v>
      </c>
      <c r="R63" s="10" t="s">
        <v>771</v>
      </c>
      <c r="S63" s="10" t="s">
        <v>918</v>
      </c>
      <c r="T63" s="4" t="s">
        <v>919</v>
      </c>
      <c r="U63" s="25" t="s">
        <v>920</v>
      </c>
      <c r="V63" s="26">
        <v>89</v>
      </c>
      <c r="W63" s="26" t="s">
        <v>921</v>
      </c>
      <c r="X63" s="26" t="s">
        <v>922</v>
      </c>
      <c r="Y63" s="26"/>
      <c r="Z63" s="25" t="s">
        <v>357</v>
      </c>
      <c r="AA63" s="24"/>
      <c r="AB63" s="4" t="s">
        <v>923</v>
      </c>
      <c r="AC63" s="4" t="s">
        <v>923</v>
      </c>
      <c r="AD63" s="26" t="s">
        <v>924</v>
      </c>
      <c r="AE63" s="26" t="s">
        <v>925</v>
      </c>
      <c r="AF63" s="26" t="s">
        <v>926</v>
      </c>
      <c r="AG63" s="10" t="s">
        <v>648</v>
      </c>
      <c r="AH63" s="78"/>
      <c r="AI63" s="130" t="s">
        <v>927</v>
      </c>
      <c r="AJ63" s="111"/>
      <c r="AK63" s="111" t="s">
        <v>928</v>
      </c>
      <c r="AL63" s="158"/>
      <c r="AM63" s="157"/>
      <c r="AN63" s="157"/>
      <c r="AO63" s="157"/>
      <c r="AP63" s="157"/>
      <c r="AQ63" s="157"/>
      <c r="AR63" s="159"/>
      <c r="AS63" s="148"/>
      <c r="AT63" s="148"/>
      <c r="AU63" s="158"/>
      <c r="AV63" s="157"/>
      <c r="AW63" s="157"/>
      <c r="AX63" s="151"/>
      <c r="AY63" s="151"/>
      <c r="AZ63" s="151"/>
      <c r="BA63" s="151"/>
      <c r="BB63" s="151"/>
      <c r="BC63" s="151"/>
      <c r="BD63" s="151"/>
      <c r="BE63" s="151"/>
      <c r="BF63" s="151"/>
      <c r="BG63" s="151"/>
      <c r="BH63" s="151"/>
      <c r="BI63" s="151"/>
      <c r="BJ63" s="151"/>
      <c r="BK63" s="151"/>
      <c r="BL63" s="151"/>
      <c r="BM63" s="151"/>
      <c r="BN63" s="151"/>
      <c r="BO63" s="151"/>
      <c r="BP63" s="151"/>
      <c r="BQ63" s="151"/>
      <c r="BR63" s="151"/>
      <c r="BS63" s="151"/>
      <c r="BT63" s="151"/>
      <c r="BU63" s="151"/>
      <c r="BV63" s="151"/>
      <c r="BW63" s="151"/>
      <c r="BX63" s="151"/>
      <c r="BY63" s="151"/>
      <c r="BZ63" s="151"/>
    </row>
    <row r="64" spans="1:78" s="6" customFormat="1" ht="204.75" customHeight="1" x14ac:dyDescent="0.2">
      <c r="A64" s="82" t="s">
        <v>930</v>
      </c>
      <c r="B64" s="65" t="s">
        <v>929</v>
      </c>
      <c r="C64" s="90" t="s">
        <v>1682</v>
      </c>
      <c r="D64" s="25"/>
      <c r="E64" s="25"/>
      <c r="F64" s="25"/>
      <c r="G64" s="25"/>
      <c r="H64" s="25"/>
      <c r="I64" s="25"/>
      <c r="J64" s="25" t="s">
        <v>44</v>
      </c>
      <c r="K64" s="25" t="s">
        <v>44</v>
      </c>
      <c r="L64" s="25" t="s">
        <v>44</v>
      </c>
      <c r="M64" s="25" t="s">
        <v>44</v>
      </c>
      <c r="N64" s="25" t="s">
        <v>44</v>
      </c>
      <c r="O64" s="25" t="s">
        <v>44</v>
      </c>
      <c r="P64" s="10" t="s">
        <v>931</v>
      </c>
      <c r="Q64" s="10" t="s">
        <v>932</v>
      </c>
      <c r="R64" s="26"/>
      <c r="S64" s="26" t="s">
        <v>933</v>
      </c>
      <c r="T64" s="4"/>
      <c r="U64" s="25" t="s">
        <v>934</v>
      </c>
      <c r="V64" s="26" t="s">
        <v>903</v>
      </c>
      <c r="W64" s="26" t="s">
        <v>935</v>
      </c>
      <c r="X64" s="26" t="s">
        <v>936</v>
      </c>
      <c r="Y64" s="26"/>
      <c r="Z64" s="25" t="s">
        <v>357</v>
      </c>
      <c r="AA64" s="24"/>
      <c r="AB64" s="4" t="s">
        <v>937</v>
      </c>
      <c r="AC64" s="4" t="s">
        <v>937</v>
      </c>
      <c r="AD64" s="26" t="s">
        <v>938</v>
      </c>
      <c r="AE64" s="26" t="s">
        <v>893</v>
      </c>
      <c r="AF64" s="26" t="s">
        <v>939</v>
      </c>
      <c r="AG64" s="10" t="s">
        <v>648</v>
      </c>
      <c r="AH64" s="78"/>
      <c r="AI64" s="130" t="s">
        <v>940</v>
      </c>
      <c r="AJ64" s="111"/>
      <c r="AK64" s="177"/>
      <c r="AL64" s="150"/>
      <c r="AM64" s="150"/>
      <c r="AN64" s="150"/>
      <c r="AO64" s="150"/>
      <c r="AP64" s="150"/>
      <c r="AQ64" s="150"/>
      <c r="AR64" s="150"/>
      <c r="AS64" s="148"/>
      <c r="AT64" s="148"/>
      <c r="AU64" s="150"/>
      <c r="AV64" s="150"/>
      <c r="AW64" s="150"/>
      <c r="AX64" s="156"/>
      <c r="AY64" s="156"/>
      <c r="AZ64" s="156"/>
      <c r="BA64" s="156"/>
      <c r="BB64" s="156"/>
      <c r="BC64" s="156"/>
      <c r="BD64" s="156"/>
      <c r="BE64" s="156"/>
      <c r="BF64" s="156"/>
      <c r="BG64" s="156"/>
      <c r="BH64" s="156"/>
      <c r="BI64" s="156"/>
      <c r="BJ64" s="156"/>
      <c r="BK64" s="156"/>
      <c r="BL64" s="156"/>
      <c r="BM64" s="156"/>
      <c r="BN64" s="156"/>
      <c r="BO64" s="156"/>
      <c r="BP64" s="156"/>
      <c r="BQ64" s="156"/>
      <c r="BR64" s="156"/>
      <c r="BS64" s="156"/>
      <c r="BT64" s="156"/>
      <c r="BU64" s="156"/>
      <c r="BV64" s="156"/>
      <c r="BW64" s="156"/>
      <c r="BX64" s="156"/>
      <c r="BY64" s="156"/>
      <c r="BZ64" s="156"/>
    </row>
    <row r="65" spans="1:78" ht="191.25" x14ac:dyDescent="0.2">
      <c r="A65" s="82" t="s">
        <v>942</v>
      </c>
      <c r="B65" s="65" t="s">
        <v>941</v>
      </c>
      <c r="C65" s="90" t="s">
        <v>1683</v>
      </c>
      <c r="D65" s="25"/>
      <c r="E65" s="25"/>
      <c r="F65" s="25"/>
      <c r="G65" s="25"/>
      <c r="H65" s="25"/>
      <c r="I65" s="25"/>
      <c r="J65" s="25" t="s">
        <v>44</v>
      </c>
      <c r="K65" s="25" t="s">
        <v>44</v>
      </c>
      <c r="L65" s="25" t="s">
        <v>44</v>
      </c>
      <c r="M65" s="25" t="s">
        <v>44</v>
      </c>
      <c r="N65" s="25" t="s">
        <v>44</v>
      </c>
      <c r="O65" s="25" t="s">
        <v>44</v>
      </c>
      <c r="P65" s="10" t="s">
        <v>943</v>
      </c>
      <c r="Q65" s="10" t="s">
        <v>944</v>
      </c>
      <c r="R65" s="26"/>
      <c r="S65" s="26" t="s">
        <v>945</v>
      </c>
      <c r="T65" s="4" t="s">
        <v>946</v>
      </c>
      <c r="U65" s="25" t="s">
        <v>947</v>
      </c>
      <c r="V65" s="26"/>
      <c r="W65" s="26" t="s">
        <v>948</v>
      </c>
      <c r="X65" s="78"/>
      <c r="Y65" s="78"/>
      <c r="Z65" s="25" t="s">
        <v>458</v>
      </c>
      <c r="AA65" s="24"/>
      <c r="AB65" s="4" t="s">
        <v>949</v>
      </c>
      <c r="AC65" s="4" t="s">
        <v>949</v>
      </c>
      <c r="AD65" s="78"/>
      <c r="AE65" s="78"/>
      <c r="AF65" s="26" t="s">
        <v>950</v>
      </c>
      <c r="AG65" s="10" t="s">
        <v>128</v>
      </c>
      <c r="AH65" s="78"/>
      <c r="AI65" s="130" t="s">
        <v>951</v>
      </c>
      <c r="AJ65" s="111"/>
      <c r="AK65" s="177"/>
      <c r="AL65" s="150"/>
      <c r="AM65" s="150"/>
      <c r="AN65" s="150"/>
      <c r="AO65" s="150"/>
      <c r="AP65" s="150"/>
      <c r="AQ65" s="150"/>
      <c r="AR65" s="150"/>
      <c r="AS65" s="148"/>
      <c r="AT65" s="148"/>
      <c r="AU65" s="150"/>
      <c r="AV65" s="150"/>
      <c r="AW65" s="150"/>
      <c r="AX65" s="151"/>
      <c r="AY65" s="151"/>
      <c r="AZ65" s="151"/>
      <c r="BA65" s="151"/>
      <c r="BB65" s="151"/>
      <c r="BC65" s="151"/>
      <c r="BD65" s="151"/>
      <c r="BE65" s="151"/>
      <c r="BF65" s="151"/>
      <c r="BG65" s="151"/>
      <c r="BH65" s="151"/>
      <c r="BI65" s="151"/>
      <c r="BJ65" s="151"/>
      <c r="BK65" s="151"/>
      <c r="BL65" s="151"/>
      <c r="BM65" s="151"/>
      <c r="BN65" s="151"/>
      <c r="BO65" s="151"/>
      <c r="BP65" s="151"/>
      <c r="BQ65" s="151"/>
      <c r="BR65" s="151"/>
      <c r="BS65" s="151"/>
      <c r="BT65" s="151"/>
      <c r="BU65" s="151"/>
      <c r="BV65" s="151"/>
      <c r="BW65" s="151"/>
      <c r="BX65" s="151"/>
      <c r="BY65" s="151"/>
      <c r="BZ65" s="151"/>
    </row>
    <row r="66" spans="1:78" ht="162.75" customHeight="1" x14ac:dyDescent="0.2">
      <c r="A66" s="82" t="s">
        <v>953</v>
      </c>
      <c r="B66" s="65" t="s">
        <v>952</v>
      </c>
      <c r="C66" s="90" t="s">
        <v>1684</v>
      </c>
      <c r="D66" s="25" t="s">
        <v>44</v>
      </c>
      <c r="E66" s="25" t="s">
        <v>44</v>
      </c>
      <c r="F66" s="25" t="s">
        <v>44</v>
      </c>
      <c r="G66" s="25" t="s">
        <v>44</v>
      </c>
      <c r="H66" s="25" t="s">
        <v>44</v>
      </c>
      <c r="I66" s="25" t="s">
        <v>44</v>
      </c>
      <c r="J66" s="25" t="s">
        <v>44</v>
      </c>
      <c r="K66" s="25" t="s">
        <v>44</v>
      </c>
      <c r="L66" s="25" t="s">
        <v>44</v>
      </c>
      <c r="M66" s="25" t="s">
        <v>44</v>
      </c>
      <c r="N66" s="25" t="s">
        <v>44</v>
      </c>
      <c r="O66" s="25" t="s">
        <v>44</v>
      </c>
      <c r="P66" s="10" t="s">
        <v>95</v>
      </c>
      <c r="Q66" s="10" t="s">
        <v>96</v>
      </c>
      <c r="R66" s="26"/>
      <c r="S66" s="26" t="s">
        <v>954</v>
      </c>
      <c r="T66" s="4"/>
      <c r="U66" s="25" t="s">
        <v>955</v>
      </c>
      <c r="V66" s="26" t="s">
        <v>472</v>
      </c>
      <c r="W66" s="26" t="s">
        <v>956</v>
      </c>
      <c r="X66" s="26" t="s">
        <v>957</v>
      </c>
      <c r="Y66" s="26"/>
      <c r="Z66" s="25" t="s">
        <v>458</v>
      </c>
      <c r="AA66" s="24"/>
      <c r="AB66" s="4" t="s">
        <v>958</v>
      </c>
      <c r="AC66" s="4" t="s">
        <v>959</v>
      </c>
      <c r="AD66" s="26" t="s">
        <v>960</v>
      </c>
      <c r="AE66" s="26" t="s">
        <v>646</v>
      </c>
      <c r="AF66" s="26" t="s">
        <v>961</v>
      </c>
      <c r="AG66" s="10" t="s">
        <v>109</v>
      </c>
      <c r="AH66" s="26" t="s">
        <v>962</v>
      </c>
      <c r="AI66" s="130" t="s">
        <v>963</v>
      </c>
      <c r="AJ66" s="111"/>
      <c r="AK66" s="111" t="s">
        <v>964</v>
      </c>
      <c r="AL66" s="160"/>
      <c r="AM66" s="155"/>
      <c r="AN66" s="155"/>
      <c r="AO66" s="155"/>
      <c r="AP66" s="155"/>
      <c r="AQ66" s="155"/>
      <c r="AR66" s="161"/>
      <c r="AS66" s="148"/>
      <c r="AT66" s="148"/>
      <c r="AU66" s="160"/>
      <c r="AV66" s="155"/>
      <c r="AW66" s="155"/>
      <c r="AX66" s="151"/>
      <c r="AY66" s="151"/>
      <c r="AZ66" s="151"/>
      <c r="BA66" s="151"/>
      <c r="BB66" s="151"/>
      <c r="BC66" s="151"/>
      <c r="BD66" s="151"/>
      <c r="BE66" s="151"/>
      <c r="BF66" s="151"/>
      <c r="BG66" s="151"/>
      <c r="BH66" s="151"/>
      <c r="BI66" s="151"/>
      <c r="BJ66" s="151"/>
      <c r="BK66" s="151"/>
      <c r="BL66" s="151"/>
      <c r="BM66" s="151"/>
      <c r="BN66" s="151"/>
      <c r="BO66" s="151"/>
      <c r="BP66" s="151"/>
      <c r="BQ66" s="151"/>
      <c r="BR66" s="151"/>
      <c r="BS66" s="151"/>
      <c r="BT66" s="151"/>
      <c r="BU66" s="151"/>
      <c r="BV66" s="151"/>
      <c r="BW66" s="151"/>
      <c r="BX66" s="151"/>
      <c r="BY66" s="151"/>
      <c r="BZ66" s="151"/>
    </row>
    <row r="67" spans="1:78" ht="140.25" x14ac:dyDescent="0.2">
      <c r="A67" s="82" t="s">
        <v>966</v>
      </c>
      <c r="B67" s="65" t="s">
        <v>965</v>
      </c>
      <c r="C67" s="90" t="s">
        <v>1723</v>
      </c>
      <c r="D67" s="25"/>
      <c r="E67" s="25"/>
      <c r="F67" s="25"/>
      <c r="G67" s="25"/>
      <c r="H67" s="25"/>
      <c r="I67" s="25" t="s">
        <v>44</v>
      </c>
      <c r="J67" s="25" t="s">
        <v>44</v>
      </c>
      <c r="K67" s="25" t="s">
        <v>44</v>
      </c>
      <c r="L67" s="25" t="s">
        <v>44</v>
      </c>
      <c r="M67" s="25" t="s">
        <v>44</v>
      </c>
      <c r="N67" s="25" t="s">
        <v>44</v>
      </c>
      <c r="O67" s="25" t="s">
        <v>44</v>
      </c>
      <c r="P67" s="10" t="s">
        <v>967</v>
      </c>
      <c r="Q67" s="10" t="s">
        <v>968</v>
      </c>
      <c r="R67" s="26"/>
      <c r="S67" s="26" t="s">
        <v>969</v>
      </c>
      <c r="T67" s="4"/>
      <c r="U67" s="25" t="s">
        <v>970</v>
      </c>
      <c r="V67" s="26">
        <v>89</v>
      </c>
      <c r="W67" s="26" t="s">
        <v>72</v>
      </c>
      <c r="X67" s="78"/>
      <c r="Y67" s="78"/>
      <c r="Z67" s="25" t="s">
        <v>971</v>
      </c>
      <c r="AA67" s="24"/>
      <c r="AB67" s="4" t="s">
        <v>972</v>
      </c>
      <c r="AC67" s="4" t="s">
        <v>973</v>
      </c>
      <c r="AD67" s="26" t="s">
        <v>974</v>
      </c>
      <c r="AE67" s="78"/>
      <c r="AF67" s="26" t="s">
        <v>975</v>
      </c>
      <c r="AG67" s="10" t="s">
        <v>976</v>
      </c>
      <c r="AH67" s="78"/>
      <c r="AI67" s="130" t="s">
        <v>977</v>
      </c>
      <c r="AJ67" s="111"/>
      <c r="AK67" s="111" t="s">
        <v>978</v>
      </c>
      <c r="AL67" s="145"/>
      <c r="AM67" s="146"/>
      <c r="AN67" s="146"/>
      <c r="AO67" s="146"/>
      <c r="AP67" s="146"/>
      <c r="AQ67" s="146"/>
      <c r="AR67" s="147"/>
      <c r="AS67" s="148"/>
      <c r="AT67" s="148"/>
      <c r="AU67" s="145"/>
      <c r="AV67" s="146"/>
      <c r="AW67" s="146"/>
      <c r="AX67" s="151"/>
      <c r="AY67" s="151"/>
      <c r="AZ67" s="151"/>
      <c r="BA67" s="151"/>
      <c r="BB67" s="151"/>
      <c r="BC67" s="151"/>
      <c r="BD67" s="151"/>
      <c r="BE67" s="151"/>
      <c r="BF67" s="151"/>
      <c r="BG67" s="151"/>
      <c r="BH67" s="151"/>
      <c r="BI67" s="151"/>
      <c r="BJ67" s="151"/>
      <c r="BK67" s="151"/>
      <c r="BL67" s="151"/>
      <c r="BM67" s="151"/>
      <c r="BN67" s="151"/>
      <c r="BO67" s="151"/>
      <c r="BP67" s="151"/>
      <c r="BQ67" s="151"/>
      <c r="BR67" s="151"/>
      <c r="BS67" s="151"/>
      <c r="BT67" s="151"/>
      <c r="BU67" s="151"/>
      <c r="BV67" s="151"/>
      <c r="BW67" s="151"/>
      <c r="BX67" s="151"/>
      <c r="BY67" s="151"/>
      <c r="BZ67" s="151"/>
    </row>
    <row r="68" spans="1:78" ht="102" x14ac:dyDescent="0.2">
      <c r="A68" s="82" t="s">
        <v>980</v>
      </c>
      <c r="B68" s="65" t="s">
        <v>979</v>
      </c>
      <c r="C68" s="90" t="s">
        <v>1685</v>
      </c>
      <c r="D68" s="25" t="s">
        <v>44</v>
      </c>
      <c r="E68" s="25" t="s">
        <v>44</v>
      </c>
      <c r="F68" s="25" t="s">
        <v>44</v>
      </c>
      <c r="G68" s="25" t="s">
        <v>44</v>
      </c>
      <c r="H68" s="25" t="s">
        <v>44</v>
      </c>
      <c r="I68" s="25" t="s">
        <v>44</v>
      </c>
      <c r="J68" s="25" t="s">
        <v>44</v>
      </c>
      <c r="K68" s="25" t="s">
        <v>44</v>
      </c>
      <c r="L68" s="25" t="s">
        <v>44</v>
      </c>
      <c r="M68" s="25" t="s">
        <v>44</v>
      </c>
      <c r="N68" s="25" t="s">
        <v>44</v>
      </c>
      <c r="O68" s="25" t="s">
        <v>44</v>
      </c>
      <c r="P68" s="10" t="s">
        <v>981</v>
      </c>
      <c r="Q68" s="26" t="s">
        <v>982</v>
      </c>
      <c r="R68" s="10" t="s">
        <v>97</v>
      </c>
      <c r="S68" s="10" t="s">
        <v>983</v>
      </c>
      <c r="T68" s="4" t="s">
        <v>772</v>
      </c>
      <c r="U68" s="25" t="s">
        <v>984</v>
      </c>
      <c r="V68" s="26" t="s">
        <v>789</v>
      </c>
      <c r="W68" s="26" t="s">
        <v>985</v>
      </c>
      <c r="X68" s="26" t="s">
        <v>776</v>
      </c>
      <c r="Y68" s="26"/>
      <c r="Z68" s="25" t="s">
        <v>458</v>
      </c>
      <c r="AA68" s="24"/>
      <c r="AB68" s="4" t="s">
        <v>986</v>
      </c>
      <c r="AC68" s="4" t="s">
        <v>986</v>
      </c>
      <c r="AD68" s="26" t="s">
        <v>987</v>
      </c>
      <c r="AE68" s="78"/>
      <c r="AF68" s="26" t="s">
        <v>988</v>
      </c>
      <c r="AG68" s="10" t="s">
        <v>76</v>
      </c>
      <c r="AH68" s="78"/>
      <c r="AI68" s="130" t="s">
        <v>989</v>
      </c>
      <c r="AJ68" s="111"/>
      <c r="AK68" s="177"/>
      <c r="AL68" s="145"/>
      <c r="AM68" s="146"/>
      <c r="AN68" s="146"/>
      <c r="AO68" s="146"/>
      <c r="AP68" s="146"/>
      <c r="AQ68" s="146"/>
      <c r="AR68" s="147"/>
      <c r="AS68" s="148"/>
      <c r="AT68" s="148"/>
      <c r="AU68" s="145"/>
      <c r="AV68" s="146"/>
      <c r="AW68" s="146"/>
      <c r="AX68" s="151"/>
      <c r="AY68" s="151"/>
      <c r="AZ68" s="151"/>
      <c r="BA68" s="151"/>
      <c r="BB68" s="151"/>
      <c r="BC68" s="151"/>
      <c r="BD68" s="151"/>
      <c r="BE68" s="151"/>
      <c r="BF68" s="151"/>
      <c r="BG68" s="151"/>
      <c r="BH68" s="151"/>
      <c r="BI68" s="151"/>
      <c r="BJ68" s="151"/>
      <c r="BK68" s="151"/>
      <c r="BL68" s="151"/>
      <c r="BM68" s="151"/>
      <c r="BN68" s="151"/>
      <c r="BO68" s="151"/>
      <c r="BP68" s="151"/>
      <c r="BQ68" s="151"/>
      <c r="BR68" s="151"/>
      <c r="BS68" s="151"/>
      <c r="BT68" s="151"/>
      <c r="BU68" s="151"/>
      <c r="BV68" s="151"/>
      <c r="BW68" s="151"/>
      <c r="BX68" s="151"/>
      <c r="BY68" s="151"/>
      <c r="BZ68" s="151"/>
    </row>
    <row r="69" spans="1:78" ht="191.25" x14ac:dyDescent="0.2">
      <c r="A69" s="82" t="s">
        <v>991</v>
      </c>
      <c r="B69" s="65" t="s">
        <v>990</v>
      </c>
      <c r="C69" s="90" t="s">
        <v>1724</v>
      </c>
      <c r="D69" s="25"/>
      <c r="E69" s="25"/>
      <c r="F69" s="25"/>
      <c r="G69" s="25"/>
      <c r="H69" s="25" t="s">
        <v>44</v>
      </c>
      <c r="I69" s="25" t="s">
        <v>44</v>
      </c>
      <c r="J69" s="25" t="s">
        <v>44</v>
      </c>
      <c r="K69" s="25" t="s">
        <v>44</v>
      </c>
      <c r="L69" s="25" t="s">
        <v>44</v>
      </c>
      <c r="M69" s="25" t="s">
        <v>44</v>
      </c>
      <c r="N69" s="25" t="s">
        <v>44</v>
      </c>
      <c r="O69" s="25" t="s">
        <v>44</v>
      </c>
      <c r="P69" s="10" t="s">
        <v>992</v>
      </c>
      <c r="Q69" s="10" t="s">
        <v>993</v>
      </c>
      <c r="R69" s="10" t="s">
        <v>994</v>
      </c>
      <c r="S69" s="10" t="s">
        <v>995</v>
      </c>
      <c r="T69" s="4"/>
      <c r="U69" s="25" t="s">
        <v>996</v>
      </c>
      <c r="V69" s="26">
        <v>89</v>
      </c>
      <c r="W69" s="26" t="s">
        <v>997</v>
      </c>
      <c r="X69" s="26" t="s">
        <v>998</v>
      </c>
      <c r="Y69" s="26"/>
      <c r="Z69" s="25" t="s">
        <v>458</v>
      </c>
      <c r="AA69" s="24"/>
      <c r="AB69" s="4" t="s">
        <v>999</v>
      </c>
      <c r="AC69" s="4" t="s">
        <v>1000</v>
      </c>
      <c r="AD69" s="26" t="s">
        <v>1001</v>
      </c>
      <c r="AE69" s="26" t="s">
        <v>1002</v>
      </c>
      <c r="AF69" s="26" t="s">
        <v>1003</v>
      </c>
      <c r="AG69" s="10" t="s">
        <v>128</v>
      </c>
      <c r="AH69" s="78"/>
      <c r="AI69" s="130" t="s">
        <v>1004</v>
      </c>
      <c r="AJ69" s="111"/>
      <c r="AK69" s="111" t="s">
        <v>1005</v>
      </c>
      <c r="AL69" s="158"/>
      <c r="AM69" s="157"/>
      <c r="AN69" s="157"/>
      <c r="AO69" s="157"/>
      <c r="AP69" s="157"/>
      <c r="AQ69" s="157"/>
      <c r="AR69" s="159"/>
      <c r="AS69" s="148"/>
      <c r="AT69" s="148"/>
      <c r="AU69" s="158"/>
      <c r="AV69" s="157"/>
      <c r="AW69" s="157"/>
      <c r="AX69" s="151"/>
      <c r="AY69" s="151"/>
      <c r="AZ69" s="151"/>
      <c r="BA69" s="151"/>
      <c r="BB69" s="151"/>
      <c r="BC69" s="151"/>
      <c r="BD69" s="151"/>
      <c r="BE69" s="151"/>
      <c r="BF69" s="151"/>
      <c r="BG69" s="151"/>
      <c r="BH69" s="151"/>
      <c r="BI69" s="151"/>
      <c r="BJ69" s="151"/>
      <c r="BK69" s="151"/>
      <c r="BL69" s="151"/>
      <c r="BM69" s="151"/>
      <c r="BN69" s="151"/>
      <c r="BO69" s="151"/>
      <c r="BP69" s="151"/>
      <c r="BQ69" s="151"/>
      <c r="BR69" s="151"/>
      <c r="BS69" s="151"/>
      <c r="BT69" s="151"/>
      <c r="BU69" s="151"/>
      <c r="BV69" s="151"/>
      <c r="BW69" s="151"/>
      <c r="BX69" s="151"/>
      <c r="BY69" s="151"/>
      <c r="BZ69" s="151"/>
    </row>
    <row r="70" spans="1:78" s="58" customFormat="1" ht="190.5" customHeight="1" x14ac:dyDescent="0.2">
      <c r="A70" s="82" t="s">
        <v>1007</v>
      </c>
      <c r="B70" s="65" t="s">
        <v>1006</v>
      </c>
      <c r="C70" s="90" t="s">
        <v>1686</v>
      </c>
      <c r="D70" s="25" t="s">
        <v>44</v>
      </c>
      <c r="E70" s="25" t="s">
        <v>44</v>
      </c>
      <c r="F70" s="25" t="s">
        <v>44</v>
      </c>
      <c r="G70" s="25" t="s">
        <v>44</v>
      </c>
      <c r="H70" s="25" t="s">
        <v>44</v>
      </c>
      <c r="I70" s="25" t="s">
        <v>44</v>
      </c>
      <c r="J70" s="25" t="s">
        <v>44</v>
      </c>
      <c r="K70" s="25" t="s">
        <v>44</v>
      </c>
      <c r="L70" s="25" t="s">
        <v>44</v>
      </c>
      <c r="M70" s="25" t="s">
        <v>44</v>
      </c>
      <c r="N70" s="25" t="s">
        <v>44</v>
      </c>
      <c r="O70" s="25" t="s">
        <v>44</v>
      </c>
      <c r="P70" s="10" t="s">
        <v>1008</v>
      </c>
      <c r="Q70" s="26" t="s">
        <v>1009</v>
      </c>
      <c r="R70" s="10" t="s">
        <v>739</v>
      </c>
      <c r="S70" s="10" t="s">
        <v>740</v>
      </c>
      <c r="T70" s="4" t="s">
        <v>1010</v>
      </c>
      <c r="U70" s="25" t="s">
        <v>1011</v>
      </c>
      <c r="V70" s="26" t="s">
        <v>319</v>
      </c>
      <c r="W70" s="26" t="s">
        <v>1012</v>
      </c>
      <c r="X70" s="26" t="s">
        <v>1013</v>
      </c>
      <c r="Y70" s="26"/>
      <c r="Z70" s="25" t="s">
        <v>458</v>
      </c>
      <c r="AA70" s="24" t="s">
        <v>1014</v>
      </c>
      <c r="AB70" s="4" t="s">
        <v>1015</v>
      </c>
      <c r="AC70" s="4" t="s">
        <v>1015</v>
      </c>
      <c r="AD70" s="26" t="s">
        <v>1016</v>
      </c>
      <c r="AE70" s="26" t="s">
        <v>1017</v>
      </c>
      <c r="AF70" s="26" t="s">
        <v>1018</v>
      </c>
      <c r="AG70" s="10" t="s">
        <v>780</v>
      </c>
      <c r="AH70" s="26" t="s">
        <v>1019</v>
      </c>
      <c r="AI70" s="130" t="s">
        <v>1020</v>
      </c>
      <c r="AJ70" s="111"/>
      <c r="AK70" s="111" t="s">
        <v>1021</v>
      </c>
      <c r="AL70" s="156"/>
      <c r="AM70" s="156"/>
      <c r="AN70" s="156"/>
      <c r="AO70" s="156"/>
      <c r="AP70" s="156"/>
      <c r="AQ70" s="156"/>
      <c r="AR70" s="156"/>
      <c r="AS70" s="148"/>
      <c r="AT70" s="148"/>
      <c r="AU70" s="156"/>
      <c r="AV70" s="156"/>
      <c r="AW70" s="156"/>
      <c r="AX70" s="150"/>
      <c r="AY70" s="150"/>
      <c r="AZ70" s="150"/>
      <c r="BA70" s="150"/>
      <c r="BB70" s="150"/>
      <c r="BC70" s="150"/>
      <c r="BD70" s="150"/>
      <c r="BE70" s="150"/>
      <c r="BF70" s="150"/>
      <c r="BG70" s="150"/>
      <c r="BH70" s="150"/>
      <c r="BI70" s="150"/>
      <c r="BJ70" s="150"/>
      <c r="BK70" s="150"/>
      <c r="BL70" s="150"/>
      <c r="BM70" s="150"/>
      <c r="BN70" s="150"/>
      <c r="BO70" s="150"/>
      <c r="BP70" s="150"/>
      <c r="BQ70" s="150"/>
      <c r="BR70" s="150"/>
      <c r="BS70" s="150"/>
      <c r="BT70" s="150"/>
      <c r="BU70" s="150"/>
      <c r="BV70" s="150"/>
      <c r="BW70" s="150"/>
      <c r="BX70" s="150"/>
      <c r="BY70" s="150"/>
      <c r="BZ70" s="150"/>
    </row>
    <row r="71" spans="1:78" ht="191.25" x14ac:dyDescent="0.2">
      <c r="A71" s="82" t="s">
        <v>1023</v>
      </c>
      <c r="B71" s="65" t="s">
        <v>1022</v>
      </c>
      <c r="C71" s="90" t="s">
        <v>1687</v>
      </c>
      <c r="D71" s="25" t="s">
        <v>44</v>
      </c>
      <c r="E71" s="25" t="s">
        <v>44</v>
      </c>
      <c r="F71" s="25" t="s">
        <v>44</v>
      </c>
      <c r="G71" s="25" t="s">
        <v>44</v>
      </c>
      <c r="H71" s="25" t="s">
        <v>44</v>
      </c>
      <c r="I71" s="25" t="s">
        <v>44</v>
      </c>
      <c r="J71" s="25" t="s">
        <v>44</v>
      </c>
      <c r="K71" s="25" t="s">
        <v>44</v>
      </c>
      <c r="L71" s="25" t="s">
        <v>44</v>
      </c>
      <c r="M71" s="25" t="s">
        <v>44</v>
      </c>
      <c r="N71" s="25" t="s">
        <v>44</v>
      </c>
      <c r="O71" s="25" t="s">
        <v>44</v>
      </c>
      <c r="P71" s="10" t="s">
        <v>315</v>
      </c>
      <c r="Q71" s="10" t="s">
        <v>1024</v>
      </c>
      <c r="R71" s="10" t="s">
        <v>739</v>
      </c>
      <c r="S71" s="10" t="s">
        <v>740</v>
      </c>
      <c r="T71" s="4" t="s">
        <v>1025</v>
      </c>
      <c r="U71" s="25" t="s">
        <v>1026</v>
      </c>
      <c r="V71" s="26">
        <v>89</v>
      </c>
      <c r="W71" s="26" t="s">
        <v>1027</v>
      </c>
      <c r="X71" s="26" t="s">
        <v>1028</v>
      </c>
      <c r="Y71" s="26"/>
      <c r="Z71" s="25" t="s">
        <v>458</v>
      </c>
      <c r="AA71" s="24"/>
      <c r="AB71" s="4" t="s">
        <v>1029</v>
      </c>
      <c r="AC71" s="4" t="s">
        <v>1029</v>
      </c>
      <c r="AD71" s="26" t="s">
        <v>1016</v>
      </c>
      <c r="AE71" s="26" t="s">
        <v>1030</v>
      </c>
      <c r="AF71" s="26" t="s">
        <v>1031</v>
      </c>
      <c r="AG71" s="10" t="s">
        <v>1032</v>
      </c>
      <c r="AH71" s="78"/>
      <c r="AI71" s="130" t="s">
        <v>1033</v>
      </c>
      <c r="AJ71" s="111"/>
      <c r="AK71" s="111" t="s">
        <v>1034</v>
      </c>
      <c r="AL71" s="156"/>
      <c r="AM71" s="156"/>
      <c r="AN71" s="156"/>
      <c r="AO71" s="156"/>
      <c r="AP71" s="156"/>
      <c r="AQ71" s="156"/>
      <c r="AR71" s="156"/>
      <c r="AS71" s="148"/>
      <c r="AT71" s="148"/>
      <c r="AU71" s="156"/>
      <c r="AV71" s="156"/>
      <c r="AW71" s="156"/>
      <c r="AX71" s="151"/>
      <c r="AY71" s="151"/>
      <c r="AZ71" s="151"/>
      <c r="BA71" s="151"/>
      <c r="BB71" s="151"/>
      <c r="BC71" s="151"/>
      <c r="BD71" s="151"/>
      <c r="BE71" s="151"/>
      <c r="BF71" s="151"/>
      <c r="BG71" s="151"/>
      <c r="BH71" s="151"/>
      <c r="BI71" s="151"/>
      <c r="BJ71" s="151"/>
      <c r="BK71" s="151"/>
      <c r="BL71" s="151"/>
      <c r="BM71" s="151"/>
      <c r="BN71" s="151"/>
      <c r="BO71" s="151"/>
      <c r="BP71" s="151"/>
      <c r="BQ71" s="151"/>
      <c r="BR71" s="151"/>
      <c r="BS71" s="151"/>
      <c r="BT71" s="151"/>
      <c r="BU71" s="151"/>
      <c r="BV71" s="151"/>
      <c r="BW71" s="151"/>
      <c r="BX71" s="151"/>
      <c r="BY71" s="151"/>
      <c r="BZ71" s="151"/>
    </row>
    <row r="72" spans="1:78" ht="216.75" x14ac:dyDescent="0.2">
      <c r="A72" s="82" t="s">
        <v>1036</v>
      </c>
      <c r="B72" s="65" t="s">
        <v>1035</v>
      </c>
      <c r="C72" s="26" t="s">
        <v>1037</v>
      </c>
      <c r="D72" s="25" t="s">
        <v>44</v>
      </c>
      <c r="E72" s="25"/>
      <c r="F72" s="25"/>
      <c r="G72" s="25"/>
      <c r="H72" s="25"/>
      <c r="I72" s="25" t="s">
        <v>44</v>
      </c>
      <c r="J72" s="25" t="s">
        <v>44</v>
      </c>
      <c r="K72" s="25" t="s">
        <v>44</v>
      </c>
      <c r="L72" s="25" t="s">
        <v>44</v>
      </c>
      <c r="M72" s="25" t="s">
        <v>44</v>
      </c>
      <c r="N72" s="25" t="s">
        <v>44</v>
      </c>
      <c r="O72" s="25" t="s">
        <v>44</v>
      </c>
      <c r="P72" s="26" t="s">
        <v>1038</v>
      </c>
      <c r="Q72" s="26" t="s">
        <v>1039</v>
      </c>
      <c r="R72" s="10" t="s">
        <v>739</v>
      </c>
      <c r="S72" s="10" t="s">
        <v>740</v>
      </c>
      <c r="T72" s="4"/>
      <c r="U72" s="25" t="s">
        <v>1040</v>
      </c>
      <c r="V72" s="26">
        <v>91</v>
      </c>
      <c r="W72" s="26" t="s">
        <v>1041</v>
      </c>
      <c r="X72" s="78"/>
      <c r="Y72" s="78"/>
      <c r="Z72" s="25" t="s">
        <v>458</v>
      </c>
      <c r="AA72" s="24"/>
      <c r="AB72" s="4" t="s">
        <v>1042</v>
      </c>
      <c r="AC72" s="4" t="s">
        <v>1043</v>
      </c>
      <c r="AD72" s="26" t="s">
        <v>568</v>
      </c>
      <c r="AE72" s="78"/>
      <c r="AF72" s="26" t="s">
        <v>1044</v>
      </c>
      <c r="AG72" s="10" t="s">
        <v>1045</v>
      </c>
      <c r="AH72" s="78"/>
      <c r="AI72" s="130" t="s">
        <v>1046</v>
      </c>
      <c r="AJ72" s="111"/>
      <c r="AK72" s="177"/>
      <c r="AL72" s="160"/>
      <c r="AM72" s="155"/>
      <c r="AN72" s="155"/>
      <c r="AO72" s="155"/>
      <c r="AP72" s="155"/>
      <c r="AQ72" s="155"/>
      <c r="AR72" s="161"/>
      <c r="AS72" s="148"/>
      <c r="AT72" s="148"/>
      <c r="AU72" s="160"/>
      <c r="AV72" s="155"/>
      <c r="AW72" s="155"/>
      <c r="AX72" s="151"/>
      <c r="AY72" s="151"/>
      <c r="AZ72" s="151"/>
      <c r="BA72" s="151"/>
      <c r="BB72" s="151"/>
      <c r="BC72" s="151"/>
      <c r="BD72" s="151"/>
      <c r="BE72" s="151"/>
      <c r="BF72" s="151"/>
      <c r="BG72" s="151"/>
      <c r="BH72" s="151"/>
      <c r="BI72" s="151"/>
      <c r="BJ72" s="151"/>
      <c r="BK72" s="151"/>
      <c r="BL72" s="151"/>
      <c r="BM72" s="151"/>
      <c r="BN72" s="151"/>
      <c r="BO72" s="151"/>
      <c r="BP72" s="151"/>
      <c r="BQ72" s="151"/>
      <c r="BR72" s="151"/>
      <c r="BS72" s="151"/>
      <c r="BT72" s="151"/>
      <c r="BU72" s="151"/>
      <c r="BV72" s="151"/>
      <c r="BW72" s="151"/>
      <c r="BX72" s="151"/>
      <c r="BY72" s="151"/>
      <c r="BZ72" s="151"/>
    </row>
    <row r="73" spans="1:78" ht="127.5" x14ac:dyDescent="0.2">
      <c r="A73" s="60" t="s">
        <v>1048</v>
      </c>
      <c r="B73" s="86" t="s">
        <v>1047</v>
      </c>
      <c r="C73" s="26" t="s">
        <v>1049</v>
      </c>
      <c r="D73" s="25" t="s">
        <v>44</v>
      </c>
      <c r="E73" s="25" t="s">
        <v>44</v>
      </c>
      <c r="F73" s="25" t="s">
        <v>44</v>
      </c>
      <c r="G73" s="25" t="s">
        <v>44</v>
      </c>
      <c r="H73" s="25" t="s">
        <v>44</v>
      </c>
      <c r="I73" s="25" t="s">
        <v>44</v>
      </c>
      <c r="J73" s="25"/>
      <c r="K73" s="25" t="s">
        <v>44</v>
      </c>
      <c r="L73" s="25" t="s">
        <v>44</v>
      </c>
      <c r="M73" s="25" t="s">
        <v>44</v>
      </c>
      <c r="N73" s="25" t="s">
        <v>44</v>
      </c>
      <c r="O73" s="87"/>
      <c r="P73" s="10" t="s">
        <v>1050</v>
      </c>
      <c r="Q73" s="61" t="s">
        <v>1051</v>
      </c>
      <c r="R73" s="26"/>
      <c r="S73" s="26"/>
      <c r="T73" s="4"/>
      <c r="U73" s="25" t="s">
        <v>1052</v>
      </c>
      <c r="V73" s="26">
        <v>103</v>
      </c>
      <c r="W73" s="26" t="s">
        <v>1053</v>
      </c>
      <c r="X73" s="26" t="s">
        <v>1054</v>
      </c>
      <c r="Y73" s="26"/>
      <c r="Z73" s="25" t="s">
        <v>458</v>
      </c>
      <c r="AA73" s="24" t="s">
        <v>1055</v>
      </c>
      <c r="AB73" s="4" t="s">
        <v>1056</v>
      </c>
      <c r="AC73" s="4" t="s">
        <v>1057</v>
      </c>
      <c r="AD73" s="26" t="s">
        <v>324</v>
      </c>
      <c r="AE73" s="78"/>
      <c r="AF73" s="26" t="s">
        <v>1058</v>
      </c>
      <c r="AG73" s="10" t="s">
        <v>270</v>
      </c>
      <c r="AH73" s="26" t="s">
        <v>1059</v>
      </c>
      <c r="AI73" s="130" t="s">
        <v>1060</v>
      </c>
      <c r="AJ73" s="111"/>
      <c r="AK73" s="111" t="s">
        <v>1061</v>
      </c>
      <c r="AL73" s="145"/>
      <c r="AM73" s="146"/>
      <c r="AN73" s="146"/>
      <c r="AO73" s="146"/>
      <c r="AP73" s="146"/>
      <c r="AQ73" s="146"/>
      <c r="AR73" s="147"/>
      <c r="AS73" s="148"/>
      <c r="AT73" s="148"/>
      <c r="AU73" s="145"/>
      <c r="AV73" s="146"/>
      <c r="AW73" s="146"/>
      <c r="AX73" s="151"/>
      <c r="AY73" s="151"/>
      <c r="AZ73" s="151"/>
      <c r="BA73" s="151"/>
      <c r="BB73" s="151"/>
      <c r="BC73" s="151"/>
      <c r="BD73" s="151"/>
      <c r="BE73" s="151"/>
      <c r="BF73" s="151"/>
      <c r="BG73" s="151"/>
      <c r="BH73" s="151"/>
      <c r="BI73" s="151"/>
      <c r="BJ73" s="151"/>
      <c r="BK73" s="151"/>
      <c r="BL73" s="151"/>
      <c r="BM73" s="151"/>
      <c r="BN73" s="151"/>
      <c r="BO73" s="151"/>
      <c r="BP73" s="151"/>
      <c r="BQ73" s="151"/>
      <c r="BR73" s="151"/>
      <c r="BS73" s="151"/>
      <c r="BT73" s="151"/>
      <c r="BU73" s="151"/>
      <c r="BV73" s="151"/>
      <c r="BW73" s="151"/>
      <c r="BX73" s="151"/>
      <c r="BY73" s="151"/>
      <c r="BZ73" s="151"/>
    </row>
    <row r="74" spans="1:78" ht="409.5" x14ac:dyDescent="0.2">
      <c r="A74" s="60" t="s">
        <v>1063</v>
      </c>
      <c r="B74" s="86" t="s">
        <v>1062</v>
      </c>
      <c r="C74" s="90" t="s">
        <v>1725</v>
      </c>
      <c r="D74" s="25" t="s">
        <v>44</v>
      </c>
      <c r="E74" s="25" t="s">
        <v>44</v>
      </c>
      <c r="F74" s="25" t="s">
        <v>44</v>
      </c>
      <c r="G74" s="25" t="s">
        <v>44</v>
      </c>
      <c r="H74" s="25" t="s">
        <v>44</v>
      </c>
      <c r="I74" s="25" t="s">
        <v>44</v>
      </c>
      <c r="J74" s="25" t="s">
        <v>44</v>
      </c>
      <c r="K74" s="25" t="s">
        <v>44</v>
      </c>
      <c r="L74" s="25" t="s">
        <v>44</v>
      </c>
      <c r="M74" s="25" t="s">
        <v>44</v>
      </c>
      <c r="N74" s="25" t="s">
        <v>44</v>
      </c>
      <c r="O74" s="87"/>
      <c r="P74" s="26" t="s">
        <v>1064</v>
      </c>
      <c r="Q74" s="10" t="s">
        <v>1065</v>
      </c>
      <c r="R74" s="10" t="s">
        <v>97</v>
      </c>
      <c r="S74" s="10" t="s">
        <v>1066</v>
      </c>
      <c r="T74" s="4" t="s">
        <v>1067</v>
      </c>
      <c r="U74" s="25" t="s">
        <v>1068</v>
      </c>
      <c r="V74" s="26" t="s">
        <v>71</v>
      </c>
      <c r="W74" s="26" t="s">
        <v>1069</v>
      </c>
      <c r="X74" s="26" t="s">
        <v>1070</v>
      </c>
      <c r="Y74" s="26"/>
      <c r="Z74" s="25" t="s">
        <v>458</v>
      </c>
      <c r="AA74" s="24" t="s">
        <v>1071</v>
      </c>
      <c r="AB74" s="4" t="s">
        <v>1072</v>
      </c>
      <c r="AC74" s="4" t="s">
        <v>1073</v>
      </c>
      <c r="AD74" s="26" t="s">
        <v>1001</v>
      </c>
      <c r="AE74" s="10" t="s">
        <v>1074</v>
      </c>
      <c r="AF74" s="26" t="s">
        <v>1075</v>
      </c>
      <c r="AG74" s="10" t="s">
        <v>76</v>
      </c>
      <c r="AH74" s="26" t="s">
        <v>1076</v>
      </c>
      <c r="AI74" s="130" t="s">
        <v>1077</v>
      </c>
      <c r="AJ74" s="111"/>
      <c r="AK74" s="111" t="s">
        <v>1078</v>
      </c>
      <c r="AL74" s="145"/>
      <c r="AM74" s="146"/>
      <c r="AN74" s="146"/>
      <c r="AO74" s="146"/>
      <c r="AP74" s="146"/>
      <c r="AQ74" s="146"/>
      <c r="AR74" s="147"/>
      <c r="AS74" s="148"/>
      <c r="AT74" s="148"/>
      <c r="AU74" s="145"/>
      <c r="AV74" s="146"/>
      <c r="AW74" s="146"/>
      <c r="AX74" s="151"/>
      <c r="AY74" s="151"/>
      <c r="AZ74" s="151"/>
      <c r="BA74" s="151"/>
      <c r="BB74" s="151"/>
      <c r="BC74" s="151"/>
      <c r="BD74" s="151"/>
      <c r="BE74" s="151"/>
      <c r="BF74" s="151"/>
      <c r="BG74" s="151"/>
      <c r="BH74" s="151"/>
      <c r="BI74" s="151"/>
      <c r="BJ74" s="151"/>
      <c r="BK74" s="151"/>
      <c r="BL74" s="151"/>
      <c r="BM74" s="151"/>
      <c r="BN74" s="151"/>
      <c r="BO74" s="151"/>
      <c r="BP74" s="151"/>
      <c r="BQ74" s="151"/>
      <c r="BR74" s="151"/>
      <c r="BS74" s="151"/>
      <c r="BT74" s="151"/>
      <c r="BU74" s="151"/>
      <c r="BV74" s="151"/>
      <c r="BW74" s="151"/>
      <c r="BX74" s="151"/>
      <c r="BY74" s="151"/>
      <c r="BZ74" s="151"/>
    </row>
    <row r="75" spans="1:78" ht="153" x14ac:dyDescent="0.2">
      <c r="A75" s="60" t="s">
        <v>1080</v>
      </c>
      <c r="B75" s="86" t="s">
        <v>1079</v>
      </c>
      <c r="C75" s="90" t="s">
        <v>1688</v>
      </c>
      <c r="D75" s="25" t="s">
        <v>44</v>
      </c>
      <c r="E75" s="25"/>
      <c r="F75" s="25"/>
      <c r="G75" s="25"/>
      <c r="H75" s="25" t="s">
        <v>44</v>
      </c>
      <c r="I75" s="25"/>
      <c r="J75" s="25"/>
      <c r="K75" s="25" t="s">
        <v>44</v>
      </c>
      <c r="L75" s="25" t="s">
        <v>44</v>
      </c>
      <c r="M75" s="25" t="s">
        <v>44</v>
      </c>
      <c r="N75" s="25" t="s">
        <v>44</v>
      </c>
      <c r="O75" s="25" t="s">
        <v>44</v>
      </c>
      <c r="P75" s="10" t="s">
        <v>1050</v>
      </c>
      <c r="Q75" s="61" t="s">
        <v>1051</v>
      </c>
      <c r="R75" s="26"/>
      <c r="S75" s="26" t="s">
        <v>1081</v>
      </c>
      <c r="T75" s="4"/>
      <c r="U75" s="25" t="s">
        <v>1082</v>
      </c>
      <c r="V75" s="26"/>
      <c r="W75" s="26" t="s">
        <v>1083</v>
      </c>
      <c r="X75" s="26" t="s">
        <v>581</v>
      </c>
      <c r="Y75" s="26"/>
      <c r="Z75" s="25" t="s">
        <v>458</v>
      </c>
      <c r="AA75" s="24"/>
      <c r="AB75" s="4" t="s">
        <v>1084</v>
      </c>
      <c r="AC75" s="4" t="s">
        <v>1085</v>
      </c>
      <c r="AD75" s="78"/>
      <c r="AE75" s="78"/>
      <c r="AF75" s="26" t="s">
        <v>1086</v>
      </c>
      <c r="AG75" s="10" t="s">
        <v>1087</v>
      </c>
      <c r="AH75" s="26" t="s">
        <v>1088</v>
      </c>
      <c r="AI75" s="130" t="s">
        <v>1089</v>
      </c>
      <c r="AJ75" s="111"/>
      <c r="AK75" s="111" t="s">
        <v>1090</v>
      </c>
      <c r="AL75" s="145"/>
      <c r="AM75" s="146"/>
      <c r="AN75" s="146"/>
      <c r="AO75" s="146"/>
      <c r="AP75" s="146"/>
      <c r="AQ75" s="146"/>
      <c r="AR75" s="147"/>
      <c r="AS75" s="148"/>
      <c r="AT75" s="148"/>
      <c r="AU75" s="145"/>
      <c r="AV75" s="146"/>
      <c r="AW75" s="146"/>
      <c r="AX75" s="151"/>
      <c r="AY75" s="151"/>
      <c r="AZ75" s="151"/>
      <c r="BA75" s="151"/>
      <c r="BB75" s="151"/>
      <c r="BC75" s="151"/>
      <c r="BD75" s="151"/>
      <c r="BE75" s="151"/>
      <c r="BF75" s="151"/>
      <c r="BG75" s="151"/>
      <c r="BH75" s="151"/>
      <c r="BI75" s="151"/>
      <c r="BJ75" s="151"/>
      <c r="BK75" s="151"/>
      <c r="BL75" s="151"/>
      <c r="BM75" s="151"/>
      <c r="BN75" s="151"/>
      <c r="BO75" s="151"/>
      <c r="BP75" s="151"/>
      <c r="BQ75" s="151"/>
      <c r="BR75" s="151"/>
      <c r="BS75" s="151"/>
      <c r="BT75" s="151"/>
      <c r="BU75" s="151"/>
      <c r="BV75" s="151"/>
      <c r="BW75" s="151"/>
      <c r="BX75" s="151"/>
      <c r="BY75" s="151"/>
      <c r="BZ75" s="151"/>
    </row>
    <row r="76" spans="1:78" ht="76.5" x14ac:dyDescent="0.2">
      <c r="A76" s="60" t="s">
        <v>1092</v>
      </c>
      <c r="B76" s="86" t="s">
        <v>1091</v>
      </c>
      <c r="C76" s="4" t="s">
        <v>1093</v>
      </c>
      <c r="D76" s="25"/>
      <c r="E76" s="25"/>
      <c r="F76" s="25"/>
      <c r="G76" s="25"/>
      <c r="H76" s="25"/>
      <c r="I76" s="25"/>
      <c r="J76" s="25"/>
      <c r="K76" s="25"/>
      <c r="L76" s="25"/>
      <c r="M76" s="25"/>
      <c r="N76" s="25"/>
      <c r="O76" s="25"/>
      <c r="P76" s="78"/>
      <c r="Q76" s="78"/>
      <c r="R76" s="26"/>
      <c r="S76" s="26"/>
      <c r="T76" s="4"/>
      <c r="U76" s="19" t="s">
        <v>72</v>
      </c>
      <c r="V76" s="26" t="s">
        <v>1094</v>
      </c>
      <c r="W76" s="26" t="s">
        <v>1095</v>
      </c>
      <c r="X76" s="26"/>
      <c r="Y76" s="26"/>
      <c r="Z76" s="19" t="s">
        <v>1096</v>
      </c>
      <c r="AA76" s="24"/>
      <c r="AB76" s="4"/>
      <c r="AC76" s="4"/>
      <c r="AD76" s="26"/>
      <c r="AE76" s="26"/>
      <c r="AF76" s="26"/>
      <c r="AG76" s="10"/>
      <c r="AH76" s="26"/>
      <c r="AI76" s="130"/>
      <c r="AJ76" s="111"/>
      <c r="AK76" s="111"/>
      <c r="AL76" s="145"/>
      <c r="AM76" s="146"/>
      <c r="AN76" s="146"/>
      <c r="AO76" s="146"/>
      <c r="AP76" s="146"/>
      <c r="AQ76" s="146"/>
      <c r="AR76" s="147"/>
      <c r="AS76" s="148"/>
      <c r="AT76" s="148"/>
      <c r="AU76" s="145"/>
      <c r="AV76" s="146"/>
      <c r="AW76" s="146"/>
      <c r="AX76" s="151"/>
      <c r="AY76" s="151"/>
      <c r="AZ76" s="151"/>
      <c r="BA76" s="151"/>
      <c r="BB76" s="151"/>
      <c r="BC76" s="151"/>
      <c r="BD76" s="151"/>
      <c r="BE76" s="151"/>
      <c r="BF76" s="151"/>
      <c r="BG76" s="151"/>
      <c r="BH76" s="151"/>
      <c r="BI76" s="151"/>
      <c r="BJ76" s="151"/>
      <c r="BK76" s="151"/>
      <c r="BL76" s="151"/>
      <c r="BM76" s="151"/>
      <c r="BN76" s="151"/>
      <c r="BO76" s="151"/>
      <c r="BP76" s="151"/>
      <c r="BQ76" s="151"/>
      <c r="BR76" s="151"/>
      <c r="BS76" s="151"/>
      <c r="BT76" s="151"/>
      <c r="BU76" s="151"/>
      <c r="BV76" s="151"/>
      <c r="BW76" s="151"/>
      <c r="BX76" s="151"/>
      <c r="BY76" s="151"/>
      <c r="BZ76" s="151"/>
    </row>
    <row r="77" spans="1:78" ht="180.75" customHeight="1" x14ac:dyDescent="0.2">
      <c r="A77" s="60" t="s">
        <v>1098</v>
      </c>
      <c r="B77" s="86" t="s">
        <v>1097</v>
      </c>
      <c r="C77" s="26" t="s">
        <v>1099</v>
      </c>
      <c r="D77" s="25" t="s">
        <v>44</v>
      </c>
      <c r="E77" s="25" t="s">
        <v>44</v>
      </c>
      <c r="F77" s="25" t="s">
        <v>44</v>
      </c>
      <c r="G77" s="25" t="s">
        <v>44</v>
      </c>
      <c r="H77" s="25" t="s">
        <v>44</v>
      </c>
      <c r="I77" s="25" t="s">
        <v>44</v>
      </c>
      <c r="J77" s="25" t="s">
        <v>44</v>
      </c>
      <c r="K77" s="25" t="s">
        <v>44</v>
      </c>
      <c r="L77" s="25" t="s">
        <v>44</v>
      </c>
      <c r="M77" s="25" t="s">
        <v>44</v>
      </c>
      <c r="N77" s="25" t="s">
        <v>44</v>
      </c>
      <c r="O77" s="87"/>
      <c r="P77" s="26" t="s">
        <v>66</v>
      </c>
      <c r="Q77" s="10" t="s">
        <v>67</v>
      </c>
      <c r="R77" s="26"/>
      <c r="S77" s="26" t="s">
        <v>1100</v>
      </c>
      <c r="T77" s="4"/>
      <c r="U77" s="25" t="s">
        <v>1101</v>
      </c>
      <c r="V77" s="26">
        <v>91</v>
      </c>
      <c r="W77" s="26" t="s">
        <v>1102</v>
      </c>
      <c r="X77" s="26" t="s">
        <v>1070</v>
      </c>
      <c r="Y77" s="26"/>
      <c r="Z77" s="25" t="s">
        <v>458</v>
      </c>
      <c r="AA77" s="24" t="s">
        <v>1103</v>
      </c>
      <c r="AB77" s="4" t="s">
        <v>1104</v>
      </c>
      <c r="AC77" s="4" t="s">
        <v>1105</v>
      </c>
      <c r="AD77" s="26" t="s">
        <v>1106</v>
      </c>
      <c r="AE77" s="26" t="s">
        <v>1107</v>
      </c>
      <c r="AF77" s="26" t="s">
        <v>1108</v>
      </c>
      <c r="AG77" s="10" t="s">
        <v>1109</v>
      </c>
      <c r="AH77" s="26" t="s">
        <v>1110</v>
      </c>
      <c r="AI77" s="130" t="s">
        <v>1111</v>
      </c>
      <c r="AJ77" s="111"/>
      <c r="AK77" s="111" t="s">
        <v>1112</v>
      </c>
      <c r="AL77" s="145"/>
      <c r="AM77" s="146"/>
      <c r="AN77" s="146"/>
      <c r="AO77" s="146"/>
      <c r="AP77" s="146"/>
      <c r="AQ77" s="146"/>
      <c r="AR77" s="147"/>
      <c r="AS77" s="148"/>
      <c r="AT77" s="148"/>
      <c r="AU77" s="145"/>
      <c r="AV77" s="146"/>
      <c r="AW77" s="146"/>
      <c r="AX77" s="151"/>
      <c r="AY77" s="151"/>
      <c r="AZ77" s="151"/>
      <c r="BA77" s="151"/>
      <c r="BB77" s="151"/>
      <c r="BC77" s="151"/>
      <c r="BD77" s="151"/>
      <c r="BE77" s="151"/>
      <c r="BF77" s="151"/>
      <c r="BG77" s="151"/>
      <c r="BH77" s="151"/>
      <c r="BI77" s="151"/>
      <c r="BJ77" s="151"/>
      <c r="BK77" s="151"/>
      <c r="BL77" s="151"/>
      <c r="BM77" s="151"/>
      <c r="BN77" s="151"/>
      <c r="BO77" s="151"/>
      <c r="BP77" s="151"/>
      <c r="BQ77" s="151"/>
      <c r="BR77" s="151"/>
      <c r="BS77" s="151"/>
      <c r="BT77" s="151"/>
      <c r="BU77" s="151"/>
      <c r="BV77" s="151"/>
      <c r="BW77" s="151"/>
      <c r="BX77" s="151"/>
      <c r="BY77" s="151"/>
      <c r="BZ77" s="151"/>
    </row>
    <row r="78" spans="1:78" ht="102" x14ac:dyDescent="0.2">
      <c r="A78" s="60" t="s">
        <v>1114</v>
      </c>
      <c r="B78" s="86" t="s">
        <v>1113</v>
      </c>
      <c r="C78" s="26" t="s">
        <v>1115</v>
      </c>
      <c r="D78" s="25"/>
      <c r="E78" s="25"/>
      <c r="F78" s="25" t="s">
        <v>44</v>
      </c>
      <c r="G78" s="25" t="s">
        <v>44</v>
      </c>
      <c r="H78" s="25" t="s">
        <v>44</v>
      </c>
      <c r="I78" s="25" t="s">
        <v>44</v>
      </c>
      <c r="J78" s="25"/>
      <c r="K78" s="25" t="s">
        <v>44</v>
      </c>
      <c r="L78" s="25" t="s">
        <v>44</v>
      </c>
      <c r="M78" s="25" t="s">
        <v>44</v>
      </c>
      <c r="N78" s="25" t="s">
        <v>44</v>
      </c>
      <c r="O78" s="87"/>
      <c r="P78" s="10" t="s">
        <v>1116</v>
      </c>
      <c r="Q78" s="10" t="s">
        <v>1117</v>
      </c>
      <c r="R78" s="26"/>
      <c r="S78" s="26" t="s">
        <v>1118</v>
      </c>
      <c r="T78" s="4"/>
      <c r="U78" s="25" t="s">
        <v>1119</v>
      </c>
      <c r="V78" s="26"/>
      <c r="W78" s="26" t="s">
        <v>72</v>
      </c>
      <c r="X78" s="78"/>
      <c r="Y78" s="78"/>
      <c r="Z78" s="25" t="s">
        <v>458</v>
      </c>
      <c r="AA78" s="24"/>
      <c r="AB78" s="4"/>
      <c r="AC78" s="4" t="s">
        <v>1120</v>
      </c>
      <c r="AD78" s="26" t="s">
        <v>1121</v>
      </c>
      <c r="AE78" s="78"/>
      <c r="AF78" s="26" t="s">
        <v>1122</v>
      </c>
      <c r="AG78" s="10" t="s">
        <v>1123</v>
      </c>
      <c r="AH78" s="78"/>
      <c r="AI78" s="130" t="s">
        <v>1124</v>
      </c>
      <c r="AJ78" s="111"/>
      <c r="AK78" s="111" t="s">
        <v>1125</v>
      </c>
      <c r="AL78" s="145"/>
      <c r="AM78" s="146"/>
      <c r="AN78" s="146"/>
      <c r="AO78" s="146"/>
      <c r="AP78" s="146"/>
      <c r="AQ78" s="146"/>
      <c r="AR78" s="147"/>
      <c r="AS78" s="148"/>
      <c r="AT78" s="148"/>
      <c r="AU78" s="145"/>
      <c r="AV78" s="146"/>
      <c r="AW78" s="146"/>
      <c r="AX78" s="151"/>
      <c r="AY78" s="151"/>
      <c r="AZ78" s="151"/>
      <c r="BA78" s="151"/>
      <c r="BB78" s="151"/>
      <c r="BC78" s="151"/>
      <c r="BD78" s="151"/>
      <c r="BE78" s="151"/>
      <c r="BF78" s="151"/>
      <c r="BG78" s="151"/>
      <c r="BH78" s="151"/>
      <c r="BI78" s="151"/>
      <c r="BJ78" s="151"/>
      <c r="BK78" s="151"/>
      <c r="BL78" s="151"/>
      <c r="BM78" s="151"/>
      <c r="BN78" s="151"/>
      <c r="BO78" s="151"/>
      <c r="BP78" s="151"/>
      <c r="BQ78" s="151"/>
      <c r="BR78" s="151"/>
      <c r="BS78" s="151"/>
      <c r="BT78" s="151"/>
      <c r="BU78" s="151"/>
      <c r="BV78" s="151"/>
      <c r="BW78" s="151"/>
      <c r="BX78" s="151"/>
      <c r="BY78" s="151"/>
      <c r="BZ78" s="151"/>
    </row>
    <row r="79" spans="1:78" ht="318.75" x14ac:dyDescent="0.2">
      <c r="A79" s="60" t="s">
        <v>1127</v>
      </c>
      <c r="B79" s="86" t="s">
        <v>1126</v>
      </c>
      <c r="C79" s="26" t="s">
        <v>1128</v>
      </c>
      <c r="D79" s="25" t="s">
        <v>44</v>
      </c>
      <c r="E79" s="25" t="s">
        <v>44</v>
      </c>
      <c r="F79" s="25" t="s">
        <v>44</v>
      </c>
      <c r="G79" s="25" t="s">
        <v>44</v>
      </c>
      <c r="H79" s="25" t="s">
        <v>44</v>
      </c>
      <c r="I79" s="25" t="s">
        <v>44</v>
      </c>
      <c r="J79" s="25" t="s">
        <v>44</v>
      </c>
      <c r="K79" s="25" t="s">
        <v>44</v>
      </c>
      <c r="L79" s="25" t="s">
        <v>44</v>
      </c>
      <c r="M79" s="25" t="s">
        <v>44</v>
      </c>
      <c r="N79" s="25" t="s">
        <v>44</v>
      </c>
      <c r="O79" s="25" t="s">
        <v>44</v>
      </c>
      <c r="P79" s="10" t="s">
        <v>861</v>
      </c>
      <c r="Q79" s="10" t="s">
        <v>862</v>
      </c>
      <c r="R79" s="10" t="s">
        <v>1129</v>
      </c>
      <c r="S79" s="10" t="s">
        <v>1130</v>
      </c>
      <c r="T79" s="4"/>
      <c r="U79" s="25" t="s">
        <v>1131</v>
      </c>
      <c r="V79" s="26" t="s">
        <v>1132</v>
      </c>
      <c r="W79" s="26" t="s">
        <v>72</v>
      </c>
      <c r="X79" s="26" t="s">
        <v>1133</v>
      </c>
      <c r="Y79" s="26"/>
      <c r="Z79" s="25" t="s">
        <v>121</v>
      </c>
      <c r="AA79" s="4" t="s">
        <v>1134</v>
      </c>
      <c r="AB79" s="4" t="s">
        <v>833</v>
      </c>
      <c r="AC79" s="4" t="s">
        <v>1135</v>
      </c>
      <c r="AD79" s="26" t="s">
        <v>1136</v>
      </c>
      <c r="AE79" s="78"/>
      <c r="AF79" s="26" t="s">
        <v>1137</v>
      </c>
      <c r="AG79" s="78"/>
      <c r="AH79" s="78"/>
      <c r="AI79" s="130" t="s">
        <v>1138</v>
      </c>
      <c r="AJ79" s="111"/>
      <c r="AK79" s="111" t="s">
        <v>1139</v>
      </c>
      <c r="AL79" s="145"/>
      <c r="AM79" s="146"/>
      <c r="AN79" s="146"/>
      <c r="AO79" s="146"/>
      <c r="AP79" s="146"/>
      <c r="AQ79" s="146"/>
      <c r="AR79" s="147"/>
      <c r="AS79" s="148"/>
      <c r="AT79" s="148"/>
      <c r="AU79" s="145"/>
      <c r="AV79" s="146"/>
      <c r="AW79" s="146"/>
      <c r="AX79" s="151"/>
      <c r="AY79" s="151"/>
      <c r="AZ79" s="151"/>
      <c r="BA79" s="151"/>
      <c r="BB79" s="151"/>
      <c r="BC79" s="151"/>
      <c r="BD79" s="151"/>
      <c r="BE79" s="151"/>
      <c r="BF79" s="151"/>
      <c r="BG79" s="151"/>
      <c r="BH79" s="151"/>
      <c r="BI79" s="151"/>
      <c r="BJ79" s="151"/>
      <c r="BK79" s="151"/>
      <c r="BL79" s="151"/>
      <c r="BM79" s="151"/>
      <c r="BN79" s="151"/>
      <c r="BO79" s="151"/>
      <c r="BP79" s="151"/>
      <c r="BQ79" s="151"/>
      <c r="BR79" s="151"/>
      <c r="BS79" s="151"/>
      <c r="BT79" s="151"/>
      <c r="BU79" s="151"/>
      <c r="BV79" s="151"/>
      <c r="BW79" s="151"/>
      <c r="BX79" s="151"/>
      <c r="BY79" s="151"/>
      <c r="BZ79" s="151"/>
    </row>
    <row r="80" spans="1:78" ht="316.5" customHeight="1" x14ac:dyDescent="0.2">
      <c r="A80" s="60" t="s">
        <v>1141</v>
      </c>
      <c r="B80" s="86" t="s">
        <v>1140</v>
      </c>
      <c r="C80" s="4" t="s">
        <v>1142</v>
      </c>
      <c r="D80" s="25"/>
      <c r="E80" s="25"/>
      <c r="F80" s="25"/>
      <c r="G80" s="25"/>
      <c r="H80" s="25"/>
      <c r="I80" s="25"/>
      <c r="J80" s="25"/>
      <c r="K80" s="25"/>
      <c r="L80" s="25"/>
      <c r="M80" s="25"/>
      <c r="N80" s="25"/>
      <c r="O80" s="25"/>
      <c r="P80" s="26" t="s">
        <v>1143</v>
      </c>
      <c r="Q80" s="10" t="s">
        <v>1144</v>
      </c>
      <c r="R80" s="26"/>
      <c r="S80" s="26"/>
      <c r="T80" s="4"/>
      <c r="U80" s="19" t="s">
        <v>1145</v>
      </c>
      <c r="V80" s="26" t="s">
        <v>71</v>
      </c>
      <c r="W80" s="26" t="s">
        <v>1146</v>
      </c>
      <c r="X80" s="26"/>
      <c r="Y80" s="26"/>
      <c r="Z80" s="19" t="s">
        <v>1096</v>
      </c>
      <c r="AA80" s="24"/>
      <c r="AB80" s="4"/>
      <c r="AC80" s="4"/>
      <c r="AD80" s="26"/>
      <c r="AE80" s="26"/>
      <c r="AF80" s="26"/>
      <c r="AG80" s="10"/>
      <c r="AH80" s="26"/>
      <c r="AI80" s="130"/>
      <c r="AJ80" s="111"/>
      <c r="AK80" s="111"/>
      <c r="AL80" s="145"/>
      <c r="AM80" s="146"/>
      <c r="AN80" s="146"/>
      <c r="AO80" s="146"/>
      <c r="AP80" s="146"/>
      <c r="AQ80" s="146"/>
      <c r="AR80" s="147"/>
      <c r="AS80" s="148"/>
      <c r="AT80" s="148"/>
      <c r="AU80" s="145"/>
      <c r="AV80" s="146"/>
      <c r="AW80" s="146"/>
      <c r="AX80" s="151"/>
      <c r="AY80" s="151"/>
      <c r="AZ80" s="151"/>
      <c r="BA80" s="151"/>
      <c r="BB80" s="151"/>
      <c r="BC80" s="151"/>
      <c r="BD80" s="151"/>
      <c r="BE80" s="151"/>
      <c r="BF80" s="151"/>
      <c r="BG80" s="151"/>
      <c r="BH80" s="151"/>
      <c r="BI80" s="151"/>
      <c r="BJ80" s="151"/>
      <c r="BK80" s="151"/>
      <c r="BL80" s="151"/>
      <c r="BM80" s="151"/>
      <c r="BN80" s="151"/>
      <c r="BO80" s="151"/>
      <c r="BP80" s="151"/>
      <c r="BQ80" s="151"/>
      <c r="BR80" s="151"/>
      <c r="BS80" s="151"/>
      <c r="BT80" s="151"/>
      <c r="BU80" s="151"/>
      <c r="BV80" s="151"/>
      <c r="BW80" s="151"/>
      <c r="BX80" s="151"/>
      <c r="BY80" s="151"/>
      <c r="BZ80" s="151"/>
    </row>
    <row r="81" spans="1:78" ht="318.75" x14ac:dyDescent="0.2">
      <c r="A81" s="60" t="s">
        <v>1148</v>
      </c>
      <c r="B81" s="86" t="s">
        <v>1147</v>
      </c>
      <c r="C81" s="26" t="s">
        <v>1149</v>
      </c>
      <c r="D81" s="25"/>
      <c r="E81" s="25" t="s">
        <v>44</v>
      </c>
      <c r="F81" s="25" t="s">
        <v>44</v>
      </c>
      <c r="G81" s="25" t="s">
        <v>44</v>
      </c>
      <c r="H81" s="25" t="s">
        <v>44</v>
      </c>
      <c r="I81" s="25" t="s">
        <v>44</v>
      </c>
      <c r="J81" s="25"/>
      <c r="K81" s="25" t="s">
        <v>44</v>
      </c>
      <c r="L81" s="25" t="s">
        <v>44</v>
      </c>
      <c r="M81" s="25" t="s">
        <v>44</v>
      </c>
      <c r="N81" s="25" t="s">
        <v>44</v>
      </c>
      <c r="O81" s="25" t="s">
        <v>44</v>
      </c>
      <c r="P81" s="26" t="s">
        <v>1064</v>
      </c>
      <c r="Q81" s="10" t="s">
        <v>1065</v>
      </c>
      <c r="R81" s="26"/>
      <c r="S81" s="26" t="s">
        <v>1150</v>
      </c>
      <c r="T81" s="4" t="s">
        <v>1151</v>
      </c>
      <c r="U81" s="25" t="s">
        <v>1152</v>
      </c>
      <c r="V81" s="26">
        <v>91</v>
      </c>
      <c r="W81" s="26" t="s">
        <v>1153</v>
      </c>
      <c r="X81" s="26" t="s">
        <v>1154</v>
      </c>
      <c r="Y81" s="26"/>
      <c r="Z81" s="25" t="s">
        <v>458</v>
      </c>
      <c r="AA81" s="24" t="s">
        <v>1155</v>
      </c>
      <c r="AB81" s="4" t="s">
        <v>1156</v>
      </c>
      <c r="AC81" s="4" t="s">
        <v>1157</v>
      </c>
      <c r="AD81" s="26" t="s">
        <v>1106</v>
      </c>
      <c r="AE81" s="26" t="s">
        <v>1158</v>
      </c>
      <c r="AF81" s="26" t="s">
        <v>1159</v>
      </c>
      <c r="AG81" s="10" t="s">
        <v>1160</v>
      </c>
      <c r="AH81" s="26" t="s">
        <v>1161</v>
      </c>
      <c r="AI81" s="130" t="s">
        <v>1162</v>
      </c>
      <c r="AJ81" s="111"/>
      <c r="AK81" s="111" t="s">
        <v>1163</v>
      </c>
      <c r="AL81" s="145"/>
      <c r="AM81" s="146"/>
      <c r="AN81" s="146"/>
      <c r="AO81" s="146"/>
      <c r="AP81" s="146"/>
      <c r="AQ81" s="146"/>
      <c r="AR81" s="147"/>
      <c r="AS81" s="148"/>
      <c r="AT81" s="148"/>
      <c r="AU81" s="145"/>
      <c r="AV81" s="146"/>
      <c r="AW81" s="146"/>
      <c r="AX81" s="151"/>
      <c r="AY81" s="151"/>
      <c r="AZ81" s="151"/>
      <c r="BA81" s="151"/>
      <c r="BB81" s="151"/>
      <c r="BC81" s="151"/>
      <c r="BD81" s="151"/>
      <c r="BE81" s="151"/>
      <c r="BF81" s="151"/>
      <c r="BG81" s="151"/>
      <c r="BH81" s="151"/>
      <c r="BI81" s="151"/>
      <c r="BJ81" s="151"/>
      <c r="BK81" s="151"/>
      <c r="BL81" s="151"/>
      <c r="BM81" s="151"/>
      <c r="BN81" s="151"/>
      <c r="BO81" s="151"/>
      <c r="BP81" s="151"/>
      <c r="BQ81" s="151"/>
      <c r="BR81" s="151"/>
      <c r="BS81" s="151"/>
      <c r="BT81" s="151"/>
      <c r="BU81" s="151"/>
      <c r="BV81" s="151"/>
      <c r="BW81" s="151"/>
      <c r="BX81" s="151"/>
      <c r="BY81" s="151"/>
      <c r="BZ81" s="151"/>
    </row>
    <row r="82" spans="1:78" ht="229.5" x14ac:dyDescent="0.2">
      <c r="A82" s="60" t="s">
        <v>1165</v>
      </c>
      <c r="B82" s="86" t="s">
        <v>1164</v>
      </c>
      <c r="C82" s="26" t="s">
        <v>1166</v>
      </c>
      <c r="D82" s="25" t="s">
        <v>44</v>
      </c>
      <c r="E82" s="25" t="s">
        <v>44</v>
      </c>
      <c r="F82" s="25" t="s">
        <v>44</v>
      </c>
      <c r="G82" s="25" t="s">
        <v>44</v>
      </c>
      <c r="H82" s="25" t="s">
        <v>44</v>
      </c>
      <c r="I82" s="25" t="s">
        <v>44</v>
      </c>
      <c r="J82" s="25"/>
      <c r="K82" s="25" t="s">
        <v>44</v>
      </c>
      <c r="L82" s="25" t="s">
        <v>44</v>
      </c>
      <c r="M82" s="25" t="s">
        <v>44</v>
      </c>
      <c r="N82" s="25" t="s">
        <v>44</v>
      </c>
      <c r="O82" s="25" t="s">
        <v>44</v>
      </c>
      <c r="P82" s="26" t="s">
        <v>1064</v>
      </c>
      <c r="Q82" s="10" t="s">
        <v>1167</v>
      </c>
      <c r="R82" s="26"/>
      <c r="S82" s="26" t="s">
        <v>1168</v>
      </c>
      <c r="T82" s="4" t="s">
        <v>1169</v>
      </c>
      <c r="U82" s="25" t="s">
        <v>1170</v>
      </c>
      <c r="V82" s="26" t="s">
        <v>1171</v>
      </c>
      <c r="W82" s="26" t="s">
        <v>72</v>
      </c>
      <c r="X82" s="26" t="s">
        <v>1172</v>
      </c>
      <c r="Y82" s="26"/>
      <c r="Z82" s="25" t="s">
        <v>458</v>
      </c>
      <c r="AA82" s="24"/>
      <c r="AB82" s="4" t="s">
        <v>1173</v>
      </c>
      <c r="AC82" s="4" t="s">
        <v>1174</v>
      </c>
      <c r="AD82" s="26" t="s">
        <v>1175</v>
      </c>
      <c r="AE82" s="26" t="s">
        <v>1176</v>
      </c>
      <c r="AF82" s="26" t="s">
        <v>1177</v>
      </c>
      <c r="AG82" s="10" t="s">
        <v>1109</v>
      </c>
      <c r="AH82" s="26" t="s">
        <v>1178</v>
      </c>
      <c r="AI82" s="130" t="s">
        <v>1179</v>
      </c>
      <c r="AJ82" s="111"/>
      <c r="AK82" s="177"/>
      <c r="AL82" s="145"/>
      <c r="AM82" s="146"/>
      <c r="AN82" s="146"/>
      <c r="AO82" s="146"/>
      <c r="AP82" s="146"/>
      <c r="AQ82" s="146"/>
      <c r="AR82" s="147"/>
      <c r="AS82" s="148"/>
      <c r="AT82" s="148"/>
      <c r="AU82" s="145"/>
      <c r="AV82" s="146"/>
      <c r="AW82" s="146"/>
      <c r="AX82" s="151"/>
      <c r="AY82" s="151"/>
      <c r="AZ82" s="151"/>
      <c r="BA82" s="151"/>
      <c r="BB82" s="151"/>
      <c r="BC82" s="151"/>
      <c r="BD82" s="151"/>
      <c r="BE82" s="151"/>
      <c r="BF82" s="151"/>
      <c r="BG82" s="151"/>
      <c r="BH82" s="151"/>
      <c r="BI82" s="151"/>
      <c r="BJ82" s="151"/>
      <c r="BK82" s="151"/>
      <c r="BL82" s="151"/>
      <c r="BM82" s="151"/>
      <c r="BN82" s="151"/>
      <c r="BO82" s="151"/>
      <c r="BP82" s="151"/>
      <c r="BQ82" s="151"/>
      <c r="BR82" s="151"/>
      <c r="BS82" s="151"/>
      <c r="BT82" s="151"/>
      <c r="BU82" s="151"/>
      <c r="BV82" s="151"/>
      <c r="BW82" s="151"/>
      <c r="BX82" s="151"/>
      <c r="BY82" s="151"/>
      <c r="BZ82" s="151"/>
    </row>
    <row r="83" spans="1:78" ht="147.75" customHeight="1" x14ac:dyDescent="0.2">
      <c r="A83" s="60" t="s">
        <v>1181</v>
      </c>
      <c r="B83" s="86" t="s">
        <v>1180</v>
      </c>
      <c r="C83" s="26" t="s">
        <v>1182</v>
      </c>
      <c r="D83" s="25" t="s">
        <v>44</v>
      </c>
      <c r="E83" s="25" t="s">
        <v>44</v>
      </c>
      <c r="F83" s="25" t="s">
        <v>44</v>
      </c>
      <c r="G83" s="25" t="s">
        <v>44</v>
      </c>
      <c r="H83" s="25" t="s">
        <v>44</v>
      </c>
      <c r="I83" s="25" t="s">
        <v>44</v>
      </c>
      <c r="J83" s="25"/>
      <c r="K83" s="25" t="s">
        <v>44</v>
      </c>
      <c r="L83" s="25" t="s">
        <v>44</v>
      </c>
      <c r="M83" s="25" t="s">
        <v>44</v>
      </c>
      <c r="N83" s="25" t="s">
        <v>44</v>
      </c>
      <c r="O83" s="87"/>
      <c r="P83" s="26" t="s">
        <v>1064</v>
      </c>
      <c r="Q83" s="10" t="s">
        <v>1167</v>
      </c>
      <c r="R83" s="10" t="s">
        <v>1183</v>
      </c>
      <c r="S83" s="10" t="s">
        <v>1184</v>
      </c>
      <c r="T83" s="4"/>
      <c r="U83" s="25" t="s">
        <v>1185</v>
      </c>
      <c r="V83" s="26" t="s">
        <v>1186</v>
      </c>
      <c r="W83" s="26" t="s">
        <v>1187</v>
      </c>
      <c r="X83" s="26" t="s">
        <v>1070</v>
      </c>
      <c r="Y83" s="26"/>
      <c r="Z83" s="25" t="s">
        <v>458</v>
      </c>
      <c r="AA83" s="24" t="s">
        <v>1188</v>
      </c>
      <c r="AB83" s="4" t="s">
        <v>1189</v>
      </c>
      <c r="AC83" s="4" t="s">
        <v>1190</v>
      </c>
      <c r="AD83" s="26" t="s">
        <v>324</v>
      </c>
      <c r="AE83" s="26" t="s">
        <v>1191</v>
      </c>
      <c r="AF83" s="26" t="s">
        <v>1192</v>
      </c>
      <c r="AG83" s="10" t="s">
        <v>76</v>
      </c>
      <c r="AH83" s="26" t="s">
        <v>1193</v>
      </c>
      <c r="AI83" s="130" t="s">
        <v>1194</v>
      </c>
      <c r="AJ83" s="111"/>
      <c r="AK83" s="111" t="s">
        <v>1195</v>
      </c>
      <c r="AL83" s="145"/>
      <c r="AM83" s="146"/>
      <c r="AN83" s="146"/>
      <c r="AO83" s="146"/>
      <c r="AP83" s="146"/>
      <c r="AQ83" s="146"/>
      <c r="AR83" s="147"/>
      <c r="AS83" s="148"/>
      <c r="AT83" s="148"/>
      <c r="AU83" s="145"/>
      <c r="AV83" s="146"/>
      <c r="AW83" s="146"/>
      <c r="AX83" s="151"/>
      <c r="AY83" s="151"/>
      <c r="AZ83" s="151"/>
      <c r="BA83" s="151"/>
      <c r="BB83" s="151"/>
      <c r="BC83" s="151"/>
      <c r="BD83" s="151"/>
      <c r="BE83" s="151"/>
      <c r="BF83" s="151"/>
      <c r="BG83" s="151"/>
      <c r="BH83" s="151"/>
      <c r="BI83" s="151"/>
      <c r="BJ83" s="151"/>
      <c r="BK83" s="151"/>
      <c r="BL83" s="151"/>
      <c r="BM83" s="151"/>
      <c r="BN83" s="151"/>
      <c r="BO83" s="151"/>
      <c r="BP83" s="151"/>
      <c r="BQ83" s="151"/>
      <c r="BR83" s="151"/>
      <c r="BS83" s="151"/>
      <c r="BT83" s="151"/>
      <c r="BU83" s="151"/>
      <c r="BV83" s="151"/>
      <c r="BW83" s="151"/>
      <c r="BX83" s="151"/>
      <c r="BY83" s="151"/>
      <c r="BZ83" s="151"/>
    </row>
    <row r="84" spans="1:78" ht="233.25" customHeight="1" x14ac:dyDescent="0.2">
      <c r="A84" s="60" t="s">
        <v>1197</v>
      </c>
      <c r="B84" s="86" t="s">
        <v>1196</v>
      </c>
      <c r="C84" s="98" t="s">
        <v>1745</v>
      </c>
      <c r="D84" s="19"/>
      <c r="E84" s="19" t="s">
        <v>44</v>
      </c>
      <c r="F84" s="19" t="s">
        <v>44</v>
      </c>
      <c r="G84" s="19" t="s">
        <v>44</v>
      </c>
      <c r="H84" s="19" t="s">
        <v>44</v>
      </c>
      <c r="I84" s="19"/>
      <c r="J84" s="25"/>
      <c r="K84" s="19" t="s">
        <v>44</v>
      </c>
      <c r="L84" s="19" t="s">
        <v>44</v>
      </c>
      <c r="M84" s="19" t="s">
        <v>44</v>
      </c>
      <c r="N84" s="19" t="s">
        <v>44</v>
      </c>
      <c r="O84" s="19" t="s">
        <v>44</v>
      </c>
      <c r="P84" s="10" t="s">
        <v>1198</v>
      </c>
      <c r="Q84" s="61" t="s">
        <v>1199</v>
      </c>
      <c r="R84" s="10" t="s">
        <v>1200</v>
      </c>
      <c r="S84" s="10" t="s">
        <v>1201</v>
      </c>
      <c r="T84" s="4" t="s">
        <v>1202</v>
      </c>
      <c r="U84" s="19" t="s">
        <v>1203</v>
      </c>
      <c r="V84" s="26" t="s">
        <v>661</v>
      </c>
      <c r="W84" s="26" t="s">
        <v>1204</v>
      </c>
      <c r="X84" s="26" t="s">
        <v>1172</v>
      </c>
      <c r="Y84" s="26"/>
      <c r="Z84" s="19" t="s">
        <v>53</v>
      </c>
      <c r="AA84" s="24" t="s">
        <v>1205</v>
      </c>
      <c r="AB84" s="4" t="s">
        <v>1206</v>
      </c>
      <c r="AC84" s="4" t="s">
        <v>1207</v>
      </c>
      <c r="AD84" s="26"/>
      <c r="AE84" s="26" t="s">
        <v>1208</v>
      </c>
      <c r="AF84" s="26" t="s">
        <v>1209</v>
      </c>
      <c r="AG84" s="10" t="s">
        <v>976</v>
      </c>
      <c r="AH84" s="4" t="s">
        <v>1210</v>
      </c>
      <c r="AI84" s="130" t="s">
        <v>1211</v>
      </c>
      <c r="AJ84" s="111"/>
      <c r="AK84" s="111" t="s">
        <v>1212</v>
      </c>
      <c r="AL84" s="145"/>
      <c r="AM84" s="146"/>
      <c r="AN84" s="146"/>
      <c r="AO84" s="146"/>
      <c r="AP84" s="146"/>
      <c r="AQ84" s="146"/>
      <c r="AR84" s="147"/>
      <c r="AS84" s="148"/>
      <c r="AT84" s="148"/>
      <c r="AU84" s="145"/>
      <c r="AV84" s="146"/>
      <c r="AW84" s="146"/>
      <c r="AX84" s="151"/>
      <c r="AY84" s="151"/>
      <c r="AZ84" s="151"/>
      <c r="BA84" s="151"/>
      <c r="BB84" s="151"/>
      <c r="BC84" s="151"/>
      <c r="BD84" s="151"/>
      <c r="BE84" s="151"/>
      <c r="BF84" s="151"/>
      <c r="BG84" s="151"/>
      <c r="BH84" s="151"/>
      <c r="BI84" s="151"/>
      <c r="BJ84" s="151"/>
      <c r="BK84" s="151"/>
      <c r="BL84" s="151"/>
      <c r="BM84" s="151"/>
      <c r="BN84" s="151"/>
      <c r="BO84" s="151"/>
      <c r="BP84" s="151"/>
      <c r="BQ84" s="151"/>
      <c r="BR84" s="151"/>
      <c r="BS84" s="151"/>
      <c r="BT84" s="151"/>
      <c r="BU84" s="151"/>
      <c r="BV84" s="151"/>
      <c r="BW84" s="151"/>
      <c r="BX84" s="151"/>
      <c r="BY84" s="151"/>
      <c r="BZ84" s="151"/>
    </row>
    <row r="85" spans="1:78" ht="114.75" x14ac:dyDescent="0.2">
      <c r="A85" s="60" t="s">
        <v>1214</v>
      </c>
      <c r="B85" s="86" t="s">
        <v>1213</v>
      </c>
      <c r="C85" s="90" t="s">
        <v>1689</v>
      </c>
      <c r="D85" s="25"/>
      <c r="E85" s="25" t="s">
        <v>44</v>
      </c>
      <c r="F85" s="25" t="s">
        <v>44</v>
      </c>
      <c r="G85" s="25" t="s">
        <v>44</v>
      </c>
      <c r="H85" s="25" t="s">
        <v>44</v>
      </c>
      <c r="I85" s="25" t="s">
        <v>44</v>
      </c>
      <c r="J85" s="25"/>
      <c r="K85" s="25" t="s">
        <v>44</v>
      </c>
      <c r="L85" s="25" t="s">
        <v>44</v>
      </c>
      <c r="M85" s="25" t="s">
        <v>44</v>
      </c>
      <c r="N85" s="25" t="s">
        <v>44</v>
      </c>
      <c r="O85" s="25" t="s">
        <v>44</v>
      </c>
      <c r="P85" s="10" t="s">
        <v>1050</v>
      </c>
      <c r="Q85" s="10" t="s">
        <v>1051</v>
      </c>
      <c r="R85" s="26"/>
      <c r="S85" s="26" t="s">
        <v>1215</v>
      </c>
      <c r="T85" s="4"/>
      <c r="U85" s="25" t="s">
        <v>1216</v>
      </c>
      <c r="V85" s="26">
        <v>91</v>
      </c>
      <c r="W85" s="26" t="s">
        <v>72</v>
      </c>
      <c r="X85" s="26" t="s">
        <v>581</v>
      </c>
      <c r="Y85" s="26"/>
      <c r="Z85" s="25" t="s">
        <v>458</v>
      </c>
      <c r="AA85" s="24"/>
      <c r="AB85" s="4" t="s">
        <v>1217</v>
      </c>
      <c r="AC85" s="4" t="s">
        <v>1218</v>
      </c>
      <c r="AD85" s="78"/>
      <c r="AE85" s="78"/>
      <c r="AF85" s="26" t="s">
        <v>1219</v>
      </c>
      <c r="AG85" s="10" t="s">
        <v>1220</v>
      </c>
      <c r="AH85" s="26" t="s">
        <v>1221</v>
      </c>
      <c r="AI85" s="130" t="s">
        <v>1222</v>
      </c>
      <c r="AJ85" s="111"/>
      <c r="AK85" s="111" t="s">
        <v>1223</v>
      </c>
      <c r="AL85" s="145"/>
      <c r="AM85" s="146"/>
      <c r="AN85" s="146"/>
      <c r="AO85" s="146"/>
      <c r="AP85" s="146"/>
      <c r="AQ85" s="146"/>
      <c r="AR85" s="147"/>
      <c r="AS85" s="148"/>
      <c r="AT85" s="148"/>
      <c r="AU85" s="145"/>
      <c r="AV85" s="146"/>
      <c r="AW85" s="146"/>
      <c r="AX85" s="151"/>
      <c r="AY85" s="151"/>
      <c r="AZ85" s="151"/>
      <c r="BA85" s="151"/>
      <c r="BB85" s="151"/>
      <c r="BC85" s="151"/>
      <c r="BD85" s="151"/>
      <c r="BE85" s="151"/>
      <c r="BF85" s="151"/>
      <c r="BG85" s="151"/>
      <c r="BH85" s="151"/>
      <c r="BI85" s="151"/>
      <c r="BJ85" s="151"/>
      <c r="BK85" s="151"/>
      <c r="BL85" s="151"/>
      <c r="BM85" s="151"/>
      <c r="BN85" s="151"/>
      <c r="BO85" s="151"/>
      <c r="BP85" s="151"/>
      <c r="BQ85" s="151"/>
      <c r="BR85" s="151"/>
      <c r="BS85" s="151"/>
      <c r="BT85" s="151"/>
      <c r="BU85" s="151"/>
      <c r="BV85" s="151"/>
      <c r="BW85" s="151"/>
      <c r="BX85" s="151"/>
      <c r="BY85" s="151"/>
      <c r="BZ85" s="151"/>
    </row>
    <row r="86" spans="1:78" ht="267" customHeight="1" x14ac:dyDescent="0.2">
      <c r="A86" s="29" t="s">
        <v>1225</v>
      </c>
      <c r="B86" s="8" t="s">
        <v>1224</v>
      </c>
      <c r="C86" s="92" t="s">
        <v>1690</v>
      </c>
      <c r="D86" s="19" t="s">
        <v>44</v>
      </c>
      <c r="E86" s="19" t="s">
        <v>44</v>
      </c>
      <c r="F86" s="19" t="s">
        <v>44</v>
      </c>
      <c r="G86" s="19" t="s">
        <v>44</v>
      </c>
      <c r="H86" s="19" t="s">
        <v>44</v>
      </c>
      <c r="I86" s="19" t="s">
        <v>44</v>
      </c>
      <c r="J86" s="25" t="s">
        <v>44</v>
      </c>
      <c r="K86" s="19" t="s">
        <v>44</v>
      </c>
      <c r="L86" s="19" t="s">
        <v>44</v>
      </c>
      <c r="M86" s="19" t="s">
        <v>44</v>
      </c>
      <c r="N86" s="19" t="s">
        <v>44</v>
      </c>
      <c r="O86" s="19"/>
      <c r="P86" s="10" t="s">
        <v>1226</v>
      </c>
      <c r="Q86" s="10" t="s">
        <v>1227</v>
      </c>
      <c r="R86" s="10" t="s">
        <v>1228</v>
      </c>
      <c r="S86" s="10" t="s">
        <v>1229</v>
      </c>
      <c r="T86" s="78"/>
      <c r="U86" s="19" t="s">
        <v>1230</v>
      </c>
      <c r="V86" s="98" t="s">
        <v>1744</v>
      </c>
      <c r="W86" s="26" t="s">
        <v>1231</v>
      </c>
      <c r="X86" s="26" t="s">
        <v>1232</v>
      </c>
      <c r="Y86" s="26"/>
      <c r="Z86" s="19" t="s">
        <v>53</v>
      </c>
      <c r="AA86" s="24" t="s">
        <v>1233</v>
      </c>
      <c r="AB86" s="4" t="s">
        <v>1234</v>
      </c>
      <c r="AC86" s="4" t="s">
        <v>1235</v>
      </c>
      <c r="AD86" s="26" t="s">
        <v>1236</v>
      </c>
      <c r="AE86" s="26" t="s">
        <v>1237</v>
      </c>
      <c r="AF86" s="26" t="s">
        <v>1238</v>
      </c>
      <c r="AG86" s="10" t="s">
        <v>1239</v>
      </c>
      <c r="AH86" s="4" t="s">
        <v>1240</v>
      </c>
      <c r="AI86" s="130" t="s">
        <v>1241</v>
      </c>
      <c r="AJ86" s="111"/>
      <c r="AK86" s="111" t="s">
        <v>1242</v>
      </c>
      <c r="AL86" s="145"/>
      <c r="AM86" s="146"/>
      <c r="AN86" s="146"/>
      <c r="AO86" s="146"/>
      <c r="AP86" s="146"/>
      <c r="AQ86" s="146"/>
      <c r="AR86" s="147"/>
      <c r="AS86" s="148"/>
      <c r="AT86" s="148"/>
      <c r="AU86" s="145"/>
      <c r="AV86" s="146"/>
      <c r="AW86" s="146"/>
      <c r="AX86" s="151"/>
      <c r="AY86" s="151"/>
      <c r="AZ86" s="151"/>
      <c r="BA86" s="151"/>
      <c r="BB86" s="151"/>
      <c r="BC86" s="151"/>
      <c r="BD86" s="151"/>
      <c r="BE86" s="151"/>
      <c r="BF86" s="151"/>
      <c r="BG86" s="151"/>
      <c r="BH86" s="151"/>
      <c r="BI86" s="151"/>
      <c r="BJ86" s="151"/>
      <c r="BK86" s="151"/>
      <c r="BL86" s="151"/>
      <c r="BM86" s="151"/>
      <c r="BN86" s="151"/>
      <c r="BO86" s="151"/>
      <c r="BP86" s="151"/>
      <c r="BQ86" s="151"/>
      <c r="BR86" s="151"/>
      <c r="BS86" s="151"/>
      <c r="BT86" s="151"/>
      <c r="BU86" s="151"/>
      <c r="BV86" s="151"/>
      <c r="BW86" s="151"/>
      <c r="BX86" s="151"/>
      <c r="BY86" s="151"/>
      <c r="BZ86" s="151"/>
    </row>
    <row r="87" spans="1:78" ht="140.25" x14ac:dyDescent="0.2">
      <c r="A87" s="29" t="s">
        <v>1244</v>
      </c>
      <c r="B87" s="8" t="s">
        <v>1243</v>
      </c>
      <c r="C87" s="4" t="s">
        <v>1245</v>
      </c>
      <c r="D87" s="25"/>
      <c r="E87" s="25"/>
      <c r="F87" s="25"/>
      <c r="G87" s="25"/>
      <c r="H87" s="25"/>
      <c r="I87" s="25"/>
      <c r="J87" s="25"/>
      <c r="K87" s="25"/>
      <c r="L87" s="25"/>
      <c r="M87" s="25"/>
      <c r="N87" s="25"/>
      <c r="O87" s="25"/>
      <c r="P87" s="78"/>
      <c r="Q87" s="78"/>
      <c r="R87" s="26"/>
      <c r="S87" s="26"/>
      <c r="T87" s="4"/>
      <c r="U87" s="19"/>
      <c r="V87" s="26"/>
      <c r="W87" s="26" t="s">
        <v>72</v>
      </c>
      <c r="X87" s="26"/>
      <c r="Y87" s="26"/>
      <c r="Z87" s="19"/>
      <c r="AA87" s="24"/>
      <c r="AB87" s="4"/>
      <c r="AC87" s="4"/>
      <c r="AD87" s="26"/>
      <c r="AE87" s="26"/>
      <c r="AF87" s="26"/>
      <c r="AG87" s="10"/>
      <c r="AH87" s="26"/>
      <c r="AI87" s="130"/>
      <c r="AJ87" s="111"/>
      <c r="AK87" s="111"/>
      <c r="AL87" s="145"/>
      <c r="AM87" s="146"/>
      <c r="AN87" s="146"/>
      <c r="AO87" s="146"/>
      <c r="AP87" s="146"/>
      <c r="AQ87" s="146"/>
      <c r="AR87" s="147"/>
      <c r="AS87" s="148"/>
      <c r="AT87" s="148"/>
      <c r="AU87" s="145"/>
      <c r="AV87" s="146"/>
      <c r="AW87" s="146"/>
      <c r="AX87" s="151"/>
      <c r="AY87" s="151"/>
      <c r="AZ87" s="151"/>
      <c r="BA87" s="151"/>
      <c r="BB87" s="151"/>
      <c r="BC87" s="151"/>
      <c r="BD87" s="151"/>
      <c r="BE87" s="151"/>
      <c r="BF87" s="151"/>
      <c r="BG87" s="151"/>
      <c r="BH87" s="151"/>
      <c r="BI87" s="151"/>
      <c r="BJ87" s="151"/>
      <c r="BK87" s="151"/>
      <c r="BL87" s="151"/>
      <c r="BM87" s="151"/>
      <c r="BN87" s="151"/>
      <c r="BO87" s="151"/>
      <c r="BP87" s="151"/>
      <c r="BQ87" s="151"/>
      <c r="BR87" s="151"/>
      <c r="BS87" s="151"/>
      <c r="BT87" s="151"/>
      <c r="BU87" s="151"/>
      <c r="BV87" s="151"/>
      <c r="BW87" s="151"/>
      <c r="BX87" s="151"/>
      <c r="BY87" s="151"/>
      <c r="BZ87" s="151"/>
    </row>
    <row r="88" spans="1:78" ht="102" x14ac:dyDescent="0.2">
      <c r="A88" s="29" t="s">
        <v>1247</v>
      </c>
      <c r="B88" s="8" t="s">
        <v>1246</v>
      </c>
      <c r="C88" s="92" t="s">
        <v>1697</v>
      </c>
      <c r="D88" s="19"/>
      <c r="E88" s="19" t="s">
        <v>44</v>
      </c>
      <c r="F88" s="19" t="s">
        <v>44</v>
      </c>
      <c r="G88" s="19"/>
      <c r="H88" s="19" t="s">
        <v>44</v>
      </c>
      <c r="I88" s="19"/>
      <c r="J88" s="25"/>
      <c r="K88" s="19" t="s">
        <v>44</v>
      </c>
      <c r="L88" s="19" t="s">
        <v>44</v>
      </c>
      <c r="M88" s="19" t="s">
        <v>44</v>
      </c>
      <c r="N88" s="19" t="s">
        <v>44</v>
      </c>
      <c r="O88" s="19"/>
      <c r="P88" s="10" t="s">
        <v>1226</v>
      </c>
      <c r="Q88" s="10" t="s">
        <v>1227</v>
      </c>
      <c r="R88" s="10" t="s">
        <v>1248</v>
      </c>
      <c r="S88" s="10" t="s">
        <v>1249</v>
      </c>
      <c r="T88" s="4" t="s">
        <v>1250</v>
      </c>
      <c r="U88" s="19" t="s">
        <v>1251</v>
      </c>
      <c r="V88" s="26"/>
      <c r="W88" s="26" t="s">
        <v>1053</v>
      </c>
      <c r="X88" s="26" t="s">
        <v>581</v>
      </c>
      <c r="Y88" s="26"/>
      <c r="Z88" s="19" t="s">
        <v>53</v>
      </c>
      <c r="AA88" s="24" t="s">
        <v>1252</v>
      </c>
      <c r="AB88" s="4" t="s">
        <v>1253</v>
      </c>
      <c r="AC88" s="4" t="s">
        <v>1254</v>
      </c>
      <c r="AD88" s="26"/>
      <c r="AE88" s="26"/>
      <c r="AF88" s="26" t="s">
        <v>1255</v>
      </c>
      <c r="AG88" s="10"/>
      <c r="AH88" s="78"/>
      <c r="AI88" s="130" t="s">
        <v>1256</v>
      </c>
      <c r="AJ88" s="111"/>
      <c r="AK88" s="111">
        <v>10.4</v>
      </c>
      <c r="AL88" s="145"/>
      <c r="AM88" s="146"/>
      <c r="AN88" s="146"/>
      <c r="AO88" s="146"/>
      <c r="AP88" s="146"/>
      <c r="AQ88" s="146"/>
      <c r="AR88" s="147"/>
      <c r="AS88" s="148"/>
      <c r="AT88" s="148"/>
      <c r="AU88" s="145"/>
      <c r="AV88" s="146"/>
      <c r="AW88" s="146"/>
      <c r="AX88" s="151"/>
      <c r="AY88" s="151"/>
      <c r="AZ88" s="151"/>
      <c r="BA88" s="151"/>
      <c r="BB88" s="151"/>
      <c r="BC88" s="151"/>
      <c r="BD88" s="151"/>
      <c r="BE88" s="151"/>
      <c r="BF88" s="151"/>
      <c r="BG88" s="151"/>
      <c r="BH88" s="151"/>
      <c r="BI88" s="151"/>
      <c r="BJ88" s="151"/>
      <c r="BK88" s="151"/>
      <c r="BL88" s="151"/>
      <c r="BM88" s="151"/>
      <c r="BN88" s="151"/>
      <c r="BO88" s="151"/>
      <c r="BP88" s="151"/>
      <c r="BQ88" s="151"/>
      <c r="BR88" s="151"/>
      <c r="BS88" s="151"/>
      <c r="BT88" s="151"/>
      <c r="BU88" s="151"/>
      <c r="BV88" s="151"/>
      <c r="BW88" s="151"/>
      <c r="BX88" s="151"/>
      <c r="BY88" s="151"/>
      <c r="BZ88" s="151"/>
    </row>
    <row r="89" spans="1:78" ht="229.5" x14ac:dyDescent="0.2">
      <c r="A89" s="29" t="s">
        <v>1258</v>
      </c>
      <c r="B89" s="8" t="s">
        <v>1257</v>
      </c>
      <c r="C89" s="92" t="s">
        <v>1691</v>
      </c>
      <c r="D89" s="25"/>
      <c r="E89" s="25" t="s">
        <v>44</v>
      </c>
      <c r="F89" s="25" t="s">
        <v>44</v>
      </c>
      <c r="G89" s="25" t="s">
        <v>44</v>
      </c>
      <c r="H89" s="25"/>
      <c r="I89" s="25" t="s">
        <v>44</v>
      </c>
      <c r="J89" s="25"/>
      <c r="K89" s="25" t="s">
        <v>44</v>
      </c>
      <c r="L89" s="25" t="s">
        <v>44</v>
      </c>
      <c r="M89" s="25" t="s">
        <v>44</v>
      </c>
      <c r="N89" s="25" t="s">
        <v>44</v>
      </c>
      <c r="O89" s="25" t="s">
        <v>44</v>
      </c>
      <c r="P89" s="10" t="s">
        <v>257</v>
      </c>
      <c r="Q89" s="10" t="s">
        <v>258</v>
      </c>
      <c r="R89" s="26"/>
      <c r="S89" s="26" t="s">
        <v>1259</v>
      </c>
      <c r="T89" s="4"/>
      <c r="U89" s="19" t="s">
        <v>1260</v>
      </c>
      <c r="V89" s="26"/>
      <c r="W89" s="26" t="s">
        <v>1261</v>
      </c>
      <c r="X89" s="26" t="s">
        <v>1262</v>
      </c>
      <c r="Y89" s="26"/>
      <c r="Z89" s="19" t="s">
        <v>173</v>
      </c>
      <c r="AA89" s="24" t="s">
        <v>1263</v>
      </c>
      <c r="AB89" s="4" t="s">
        <v>1264</v>
      </c>
      <c r="AC89" s="4" t="s">
        <v>1265</v>
      </c>
      <c r="AD89" s="26" t="s">
        <v>869</v>
      </c>
      <c r="AE89" s="78"/>
      <c r="AF89" s="26" t="s">
        <v>1266</v>
      </c>
      <c r="AG89" s="10" t="s">
        <v>128</v>
      </c>
      <c r="AH89" s="78"/>
      <c r="AI89" s="130" t="s">
        <v>1267</v>
      </c>
      <c r="AJ89" s="111"/>
      <c r="AK89" s="177"/>
      <c r="AL89" s="158"/>
      <c r="AM89" s="157"/>
      <c r="AN89" s="157"/>
      <c r="AO89" s="157"/>
      <c r="AP89" s="157"/>
      <c r="AQ89" s="157"/>
      <c r="AR89" s="159"/>
      <c r="AS89" s="148"/>
      <c r="AT89" s="148"/>
      <c r="AU89" s="158"/>
      <c r="AV89" s="157"/>
      <c r="AW89" s="157"/>
      <c r="AX89" s="151"/>
      <c r="AY89" s="151"/>
      <c r="AZ89" s="151"/>
      <c r="BA89" s="151"/>
      <c r="BB89" s="151"/>
      <c r="BC89" s="151"/>
      <c r="BD89" s="151"/>
      <c r="BE89" s="151"/>
      <c r="BF89" s="151"/>
      <c r="BG89" s="151"/>
      <c r="BH89" s="151"/>
      <c r="BI89" s="151"/>
      <c r="BJ89" s="151"/>
      <c r="BK89" s="151"/>
      <c r="BL89" s="151"/>
      <c r="BM89" s="151"/>
      <c r="BN89" s="151"/>
      <c r="BO89" s="151"/>
      <c r="BP89" s="151"/>
      <c r="BQ89" s="151"/>
      <c r="BR89" s="151"/>
      <c r="BS89" s="151"/>
      <c r="BT89" s="151"/>
      <c r="BU89" s="151"/>
      <c r="BV89" s="151"/>
      <c r="BW89" s="151"/>
      <c r="BX89" s="151"/>
      <c r="BY89" s="151"/>
      <c r="BZ89" s="151"/>
    </row>
    <row r="90" spans="1:78" ht="63.75" x14ac:dyDescent="0.2">
      <c r="A90" s="29" t="s">
        <v>1269</v>
      </c>
      <c r="B90" s="8" t="s">
        <v>1268</v>
      </c>
      <c r="C90" s="4" t="s">
        <v>1270</v>
      </c>
      <c r="D90" s="25"/>
      <c r="E90" s="25"/>
      <c r="F90" s="25"/>
      <c r="G90" s="25"/>
      <c r="H90" s="25"/>
      <c r="I90" s="25"/>
      <c r="J90" s="25"/>
      <c r="K90" s="25"/>
      <c r="L90" s="25"/>
      <c r="M90" s="25"/>
      <c r="N90" s="25"/>
      <c r="O90" s="25"/>
      <c r="P90" s="78"/>
      <c r="Q90" s="78"/>
      <c r="R90" s="26"/>
      <c r="S90" s="26"/>
      <c r="T90" s="4"/>
      <c r="U90" s="19" t="s">
        <v>72</v>
      </c>
      <c r="V90" s="26"/>
      <c r="W90" s="26" t="s">
        <v>1271</v>
      </c>
      <c r="X90" s="26"/>
      <c r="Y90" s="26"/>
      <c r="Z90" s="19" t="s">
        <v>1272</v>
      </c>
      <c r="AA90" s="24"/>
      <c r="AB90" s="4"/>
      <c r="AC90" s="4"/>
      <c r="AD90" s="26"/>
      <c r="AE90" s="26"/>
      <c r="AF90" s="26"/>
      <c r="AG90" s="10"/>
      <c r="AH90" s="26"/>
      <c r="AI90" s="130"/>
      <c r="AJ90" s="111"/>
      <c r="AK90" s="111"/>
      <c r="AL90" s="154"/>
      <c r="AM90" s="154"/>
      <c r="AN90" s="154"/>
      <c r="AO90" s="154"/>
      <c r="AP90" s="154"/>
      <c r="AQ90" s="154"/>
      <c r="AR90" s="154"/>
      <c r="AS90" s="148"/>
      <c r="AT90" s="148"/>
      <c r="AU90" s="154"/>
      <c r="AV90" s="154"/>
      <c r="AW90" s="154"/>
      <c r="AX90" s="151"/>
      <c r="AY90" s="151"/>
      <c r="AZ90" s="151"/>
      <c r="BA90" s="151"/>
      <c r="BB90" s="151"/>
      <c r="BC90" s="151"/>
      <c r="BD90" s="151"/>
      <c r="BE90" s="151"/>
      <c r="BF90" s="151"/>
      <c r="BG90" s="151"/>
      <c r="BH90" s="151"/>
      <c r="BI90" s="151"/>
      <c r="BJ90" s="151"/>
      <c r="BK90" s="151"/>
      <c r="BL90" s="151"/>
      <c r="BM90" s="151"/>
      <c r="BN90" s="151"/>
      <c r="BO90" s="151"/>
      <c r="BP90" s="151"/>
      <c r="BQ90" s="151"/>
      <c r="BR90" s="151"/>
      <c r="BS90" s="151"/>
      <c r="BT90" s="151"/>
      <c r="BU90" s="151"/>
      <c r="BV90" s="151"/>
      <c r="BW90" s="151"/>
      <c r="BX90" s="151"/>
      <c r="BY90" s="151"/>
      <c r="BZ90" s="151"/>
    </row>
    <row r="91" spans="1:78" ht="255" x14ac:dyDescent="0.2">
      <c r="A91" s="29" t="s">
        <v>1274</v>
      </c>
      <c r="B91" s="8" t="s">
        <v>1273</v>
      </c>
      <c r="C91" s="4" t="s">
        <v>1275</v>
      </c>
      <c r="D91" s="19" t="s">
        <v>44</v>
      </c>
      <c r="E91" s="19" t="s">
        <v>44</v>
      </c>
      <c r="F91" s="19" t="s">
        <v>44</v>
      </c>
      <c r="G91" s="19" t="s">
        <v>44</v>
      </c>
      <c r="H91" s="19" t="s">
        <v>44</v>
      </c>
      <c r="I91" s="19" t="s">
        <v>44</v>
      </c>
      <c r="J91" s="25"/>
      <c r="K91" s="19" t="s">
        <v>44</v>
      </c>
      <c r="L91" s="19" t="s">
        <v>44</v>
      </c>
      <c r="M91" s="19" t="s">
        <v>44</v>
      </c>
      <c r="N91" s="19" t="s">
        <v>44</v>
      </c>
      <c r="O91" s="19" t="s">
        <v>44</v>
      </c>
      <c r="P91" s="10" t="s">
        <v>95</v>
      </c>
      <c r="Q91" s="10" t="s">
        <v>96</v>
      </c>
      <c r="R91" s="10" t="s">
        <v>1276</v>
      </c>
      <c r="S91" s="10" t="s">
        <v>1277</v>
      </c>
      <c r="T91" s="78"/>
      <c r="U91" s="19" t="s">
        <v>1278</v>
      </c>
      <c r="V91" s="26"/>
      <c r="W91" s="26" t="s">
        <v>1279</v>
      </c>
      <c r="X91" s="26"/>
      <c r="Y91" s="26"/>
      <c r="Z91" s="19" t="s">
        <v>53</v>
      </c>
      <c r="AA91" s="24" t="s">
        <v>1280</v>
      </c>
      <c r="AB91" s="4" t="s">
        <v>1281</v>
      </c>
      <c r="AC91" s="4" t="s">
        <v>1282</v>
      </c>
      <c r="AD91" s="26" t="s">
        <v>1283</v>
      </c>
      <c r="AE91" s="26"/>
      <c r="AF91" s="26" t="s">
        <v>1284</v>
      </c>
      <c r="AG91" s="10" t="s">
        <v>1285</v>
      </c>
      <c r="AH91" s="4" t="s">
        <v>1286</v>
      </c>
      <c r="AI91" s="130" t="s">
        <v>1287</v>
      </c>
      <c r="AJ91" s="111"/>
      <c r="AK91" s="111" t="s">
        <v>1288</v>
      </c>
      <c r="AL91" s="160"/>
      <c r="AM91" s="155"/>
      <c r="AN91" s="155"/>
      <c r="AO91" s="155"/>
      <c r="AP91" s="155"/>
      <c r="AQ91" s="155"/>
      <c r="AR91" s="161"/>
      <c r="AS91" s="148"/>
      <c r="AT91" s="148"/>
      <c r="AU91" s="160"/>
      <c r="AV91" s="155"/>
      <c r="AW91" s="155"/>
      <c r="AX91" s="151"/>
      <c r="AY91" s="151"/>
      <c r="AZ91" s="151"/>
      <c r="BA91" s="151"/>
      <c r="BB91" s="151"/>
      <c r="BC91" s="151"/>
      <c r="BD91" s="151"/>
      <c r="BE91" s="151"/>
      <c r="BF91" s="151"/>
      <c r="BG91" s="151"/>
      <c r="BH91" s="151"/>
      <c r="BI91" s="151"/>
      <c r="BJ91" s="151"/>
      <c r="BK91" s="151"/>
      <c r="BL91" s="151"/>
      <c r="BM91" s="151"/>
      <c r="BN91" s="151"/>
      <c r="BO91" s="151"/>
      <c r="BP91" s="151"/>
      <c r="BQ91" s="151"/>
      <c r="BR91" s="151"/>
      <c r="BS91" s="151"/>
      <c r="BT91" s="151"/>
      <c r="BU91" s="151"/>
      <c r="BV91" s="151"/>
      <c r="BW91" s="151"/>
      <c r="BX91" s="151"/>
      <c r="BY91" s="151"/>
      <c r="BZ91" s="151"/>
    </row>
    <row r="92" spans="1:78" ht="89.25" x14ac:dyDescent="0.2">
      <c r="A92" s="29" t="s">
        <v>1290</v>
      </c>
      <c r="B92" s="8" t="s">
        <v>1289</v>
      </c>
      <c r="C92" s="92" t="s">
        <v>1692</v>
      </c>
      <c r="D92" s="25"/>
      <c r="E92" s="25"/>
      <c r="F92" s="25"/>
      <c r="G92" s="25"/>
      <c r="H92" s="25"/>
      <c r="I92" s="25"/>
      <c r="J92" s="25"/>
      <c r="K92" s="25"/>
      <c r="L92" s="25"/>
      <c r="M92" s="25"/>
      <c r="N92" s="25"/>
      <c r="O92" s="25"/>
      <c r="P92" s="78"/>
      <c r="Q92" s="78"/>
      <c r="R92" s="26"/>
      <c r="S92" s="26"/>
      <c r="T92" s="4"/>
      <c r="U92" s="19" t="s">
        <v>72</v>
      </c>
      <c r="V92" s="26"/>
      <c r="W92" s="26" t="s">
        <v>1291</v>
      </c>
      <c r="X92" s="26"/>
      <c r="Y92" s="26"/>
      <c r="Z92" s="19" t="s">
        <v>1272</v>
      </c>
      <c r="AA92" s="24"/>
      <c r="AB92" s="4"/>
      <c r="AC92" s="4"/>
      <c r="AD92" s="26"/>
      <c r="AE92" s="26"/>
      <c r="AF92" s="26"/>
      <c r="AG92" s="10"/>
      <c r="AH92" s="26"/>
      <c r="AI92" s="130"/>
      <c r="AJ92" s="111"/>
      <c r="AK92" s="111"/>
      <c r="AL92" s="158"/>
      <c r="AM92" s="157"/>
      <c r="AN92" s="157"/>
      <c r="AO92" s="157"/>
      <c r="AP92" s="157"/>
      <c r="AQ92" s="157"/>
      <c r="AR92" s="159"/>
      <c r="AS92" s="148"/>
      <c r="AT92" s="148"/>
      <c r="AU92" s="158"/>
      <c r="AV92" s="157"/>
      <c r="AW92" s="157"/>
      <c r="AX92" s="151"/>
      <c r="AY92" s="151"/>
      <c r="AZ92" s="151"/>
      <c r="BA92" s="151"/>
      <c r="BB92" s="151"/>
      <c r="BC92" s="151"/>
      <c r="BD92" s="151"/>
      <c r="BE92" s="151"/>
      <c r="BF92" s="151"/>
      <c r="BG92" s="151"/>
      <c r="BH92" s="151"/>
      <c r="BI92" s="151"/>
      <c r="BJ92" s="151"/>
      <c r="BK92" s="151"/>
      <c r="BL92" s="151"/>
      <c r="BM92" s="151"/>
      <c r="BN92" s="151"/>
      <c r="BO92" s="151"/>
      <c r="BP92" s="151"/>
      <c r="BQ92" s="151"/>
      <c r="BR92" s="151"/>
      <c r="BS92" s="151"/>
      <c r="BT92" s="151"/>
      <c r="BU92" s="151"/>
      <c r="BV92" s="151"/>
      <c r="BW92" s="151"/>
      <c r="BX92" s="151"/>
      <c r="BY92" s="151"/>
      <c r="BZ92" s="151"/>
    </row>
    <row r="93" spans="1:78" s="14" customFormat="1" ht="89.25" x14ac:dyDescent="0.2">
      <c r="A93" s="29" t="s">
        <v>1293</v>
      </c>
      <c r="B93" s="8" t="s">
        <v>1292</v>
      </c>
      <c r="C93" s="92" t="s">
        <v>1693</v>
      </c>
      <c r="D93" s="19" t="s">
        <v>44</v>
      </c>
      <c r="E93" s="19" t="s">
        <v>44</v>
      </c>
      <c r="F93" s="19" t="s">
        <v>44</v>
      </c>
      <c r="G93" s="19" t="s">
        <v>44</v>
      </c>
      <c r="H93" s="19" t="s">
        <v>44</v>
      </c>
      <c r="I93" s="19" t="s">
        <v>44</v>
      </c>
      <c r="J93" s="19"/>
      <c r="K93" s="19" t="s">
        <v>44</v>
      </c>
      <c r="L93" s="19" t="s">
        <v>44</v>
      </c>
      <c r="M93" s="19" t="s">
        <v>44</v>
      </c>
      <c r="N93" s="19" t="s">
        <v>44</v>
      </c>
      <c r="O93" s="19"/>
      <c r="P93" s="24" t="s">
        <v>95</v>
      </c>
      <c r="Q93" s="24" t="s">
        <v>96</v>
      </c>
      <c r="R93" s="24" t="s">
        <v>97</v>
      </c>
      <c r="S93" s="24" t="s">
        <v>1294</v>
      </c>
      <c r="T93" s="4" t="s">
        <v>1295</v>
      </c>
      <c r="U93" s="19" t="s">
        <v>1296</v>
      </c>
      <c r="V93" s="4">
        <v>94.4</v>
      </c>
      <c r="W93" s="26" t="s">
        <v>505</v>
      </c>
      <c r="X93" s="4" t="s">
        <v>581</v>
      </c>
      <c r="Y93" s="4"/>
      <c r="Z93" s="19" t="s">
        <v>53</v>
      </c>
      <c r="AA93" s="24" t="s">
        <v>506</v>
      </c>
      <c r="AB93" s="4"/>
      <c r="AC93" s="4" t="s">
        <v>1297</v>
      </c>
      <c r="AD93" s="4" t="s">
        <v>57</v>
      </c>
      <c r="AE93" s="4"/>
      <c r="AF93" s="4" t="s">
        <v>1298</v>
      </c>
      <c r="AG93" s="24" t="s">
        <v>1299</v>
      </c>
      <c r="AH93" s="23"/>
      <c r="AI93" s="131" t="s">
        <v>1300</v>
      </c>
      <c r="AJ93" s="125"/>
      <c r="AK93" s="125" t="s">
        <v>1125</v>
      </c>
      <c r="AL93" s="163"/>
      <c r="AM93" s="163"/>
      <c r="AN93" s="163"/>
      <c r="AO93" s="163"/>
      <c r="AP93" s="163"/>
      <c r="AQ93" s="163"/>
      <c r="AR93" s="163"/>
      <c r="AS93" s="153"/>
      <c r="AT93" s="153"/>
      <c r="AU93" s="163"/>
      <c r="AV93" s="163"/>
      <c r="AW93" s="163"/>
      <c r="AX93" s="154"/>
      <c r="AY93" s="154"/>
      <c r="AZ93" s="154"/>
      <c r="BA93" s="154"/>
      <c r="BB93" s="154"/>
      <c r="BC93" s="154"/>
      <c r="BD93" s="154"/>
      <c r="BE93" s="154"/>
      <c r="BF93" s="154"/>
      <c r="BG93" s="154"/>
      <c r="BH93" s="154"/>
      <c r="BI93" s="154"/>
      <c r="BJ93" s="154"/>
      <c r="BK93" s="154"/>
      <c r="BL93" s="154"/>
      <c r="BM93" s="154"/>
      <c r="BN93" s="154"/>
      <c r="BO93" s="154"/>
      <c r="BP93" s="154"/>
      <c r="BQ93" s="154"/>
      <c r="BR93" s="154"/>
      <c r="BS93" s="154"/>
      <c r="BT93" s="154"/>
      <c r="BU93" s="154"/>
      <c r="BV93" s="154"/>
      <c r="BW93" s="154"/>
      <c r="BX93" s="154"/>
      <c r="BY93" s="154"/>
      <c r="BZ93" s="154"/>
    </row>
    <row r="94" spans="1:78" ht="216.75" x14ac:dyDescent="0.2">
      <c r="A94" s="29" t="s">
        <v>1302</v>
      </c>
      <c r="B94" s="8" t="s">
        <v>1301</v>
      </c>
      <c r="C94" s="92" t="s">
        <v>1694</v>
      </c>
      <c r="D94" s="19" t="s">
        <v>44</v>
      </c>
      <c r="E94" s="19" t="s">
        <v>44</v>
      </c>
      <c r="F94" s="19" t="s">
        <v>44</v>
      </c>
      <c r="G94" s="19" t="s">
        <v>44</v>
      </c>
      <c r="H94" s="19" t="s">
        <v>44</v>
      </c>
      <c r="I94" s="19" t="s">
        <v>44</v>
      </c>
      <c r="J94" s="25"/>
      <c r="K94" s="19" t="s">
        <v>44</v>
      </c>
      <c r="L94" s="19" t="s">
        <v>44</v>
      </c>
      <c r="M94" s="19" t="s">
        <v>44</v>
      </c>
      <c r="N94" s="19" t="s">
        <v>44</v>
      </c>
      <c r="O94" s="19" t="s">
        <v>44</v>
      </c>
      <c r="P94" s="10" t="s">
        <v>95</v>
      </c>
      <c r="Q94" s="10" t="s">
        <v>96</v>
      </c>
      <c r="R94" s="10" t="s">
        <v>1303</v>
      </c>
      <c r="S94" s="10" t="s">
        <v>1304</v>
      </c>
      <c r="T94" s="78"/>
      <c r="U94" s="19" t="s">
        <v>1305</v>
      </c>
      <c r="V94" s="26"/>
      <c r="W94" s="26" t="s">
        <v>1306</v>
      </c>
      <c r="X94" s="26" t="s">
        <v>1307</v>
      </c>
      <c r="Y94" s="26"/>
      <c r="Z94" s="19" t="s">
        <v>53</v>
      </c>
      <c r="AA94" s="24" t="s">
        <v>1308</v>
      </c>
      <c r="AB94" s="4" t="s">
        <v>1309</v>
      </c>
      <c r="AC94" s="4" t="s">
        <v>1310</v>
      </c>
      <c r="AD94" s="26"/>
      <c r="AE94" s="26" t="s">
        <v>1311</v>
      </c>
      <c r="AF94" s="26" t="s">
        <v>1312</v>
      </c>
      <c r="AG94" s="10" t="s">
        <v>1285</v>
      </c>
      <c r="AH94" s="4" t="s">
        <v>1313</v>
      </c>
      <c r="AI94" s="130" t="s">
        <v>1314</v>
      </c>
      <c r="AJ94" s="111"/>
      <c r="AK94" s="111" t="s">
        <v>1315</v>
      </c>
      <c r="AL94" s="163"/>
      <c r="AM94" s="163"/>
      <c r="AN94" s="163"/>
      <c r="AO94" s="163"/>
      <c r="AP94" s="163"/>
      <c r="AQ94" s="163"/>
      <c r="AR94" s="163"/>
      <c r="AS94" s="148"/>
      <c r="AT94" s="148"/>
      <c r="AU94" s="163"/>
      <c r="AV94" s="163"/>
      <c r="AW94" s="163"/>
      <c r="AX94" s="151"/>
      <c r="AY94" s="151"/>
      <c r="AZ94" s="151"/>
      <c r="BA94" s="151"/>
      <c r="BB94" s="151"/>
      <c r="BC94" s="151"/>
      <c r="BD94" s="151"/>
      <c r="BE94" s="151"/>
      <c r="BF94" s="151"/>
      <c r="BG94" s="151"/>
      <c r="BH94" s="151"/>
      <c r="BI94" s="151"/>
      <c r="BJ94" s="151"/>
      <c r="BK94" s="151"/>
      <c r="BL94" s="151"/>
      <c r="BM94" s="151"/>
      <c r="BN94" s="151"/>
      <c r="BO94" s="151"/>
      <c r="BP94" s="151"/>
      <c r="BQ94" s="151"/>
      <c r="BR94" s="151"/>
      <c r="BS94" s="151"/>
      <c r="BT94" s="151"/>
      <c r="BU94" s="151"/>
      <c r="BV94" s="151"/>
      <c r="BW94" s="151"/>
      <c r="BX94" s="151"/>
      <c r="BY94" s="151"/>
      <c r="BZ94" s="151"/>
    </row>
    <row r="95" spans="1:78" s="58" customFormat="1" ht="102" x14ac:dyDescent="0.2">
      <c r="A95" s="29" t="s">
        <v>1317</v>
      </c>
      <c r="B95" s="8" t="s">
        <v>1316</v>
      </c>
      <c r="C95" s="4" t="s">
        <v>1318</v>
      </c>
      <c r="D95" s="25"/>
      <c r="E95" s="25"/>
      <c r="F95" s="25"/>
      <c r="G95" s="25"/>
      <c r="H95" s="25"/>
      <c r="I95" s="25"/>
      <c r="J95" s="25"/>
      <c r="K95" s="25"/>
      <c r="L95" s="25"/>
      <c r="M95" s="25"/>
      <c r="N95" s="25"/>
      <c r="O95" s="25"/>
      <c r="P95" s="78"/>
      <c r="Q95" s="78"/>
      <c r="R95" s="26"/>
      <c r="S95" s="26"/>
      <c r="T95" s="4"/>
      <c r="U95" s="19" t="s">
        <v>72</v>
      </c>
      <c r="V95" s="26">
        <v>104</v>
      </c>
      <c r="W95" s="26" t="s">
        <v>1319</v>
      </c>
      <c r="X95" s="26"/>
      <c r="Y95" s="26"/>
      <c r="Z95" s="19" t="s">
        <v>1272</v>
      </c>
      <c r="AA95" s="24"/>
      <c r="AB95" s="4"/>
      <c r="AC95" s="4"/>
      <c r="AD95" s="26"/>
      <c r="AE95" s="26"/>
      <c r="AF95" s="26"/>
      <c r="AG95" s="10"/>
      <c r="AH95" s="26"/>
      <c r="AI95" s="130"/>
      <c r="AJ95" s="111"/>
      <c r="AK95" s="111"/>
      <c r="AL95" s="164"/>
      <c r="AM95" s="162"/>
      <c r="AN95" s="162"/>
      <c r="AO95" s="162"/>
      <c r="AP95" s="162"/>
      <c r="AQ95" s="162"/>
      <c r="AR95" s="165"/>
      <c r="AS95" s="148"/>
      <c r="AT95" s="148"/>
      <c r="AU95" s="164"/>
      <c r="AV95" s="162"/>
      <c r="AW95" s="162"/>
      <c r="AX95" s="150"/>
      <c r="AY95" s="150"/>
      <c r="AZ95" s="150"/>
      <c r="BA95" s="150"/>
      <c r="BB95" s="150"/>
      <c r="BC95" s="150"/>
      <c r="BD95" s="150"/>
      <c r="BE95" s="150"/>
      <c r="BF95" s="150"/>
      <c r="BG95" s="150"/>
      <c r="BH95" s="150"/>
      <c r="BI95" s="150"/>
      <c r="BJ95" s="150"/>
      <c r="BK95" s="150"/>
      <c r="BL95" s="150"/>
      <c r="BM95" s="150"/>
      <c r="BN95" s="150"/>
      <c r="BO95" s="150"/>
      <c r="BP95" s="150"/>
      <c r="BQ95" s="150"/>
      <c r="BR95" s="150"/>
      <c r="BS95" s="150"/>
      <c r="BT95" s="150"/>
      <c r="BU95" s="150"/>
      <c r="BV95" s="150"/>
      <c r="BW95" s="150"/>
      <c r="BX95" s="150"/>
      <c r="BY95" s="150"/>
      <c r="BZ95" s="150"/>
    </row>
    <row r="96" spans="1:78" ht="102" x14ac:dyDescent="0.2">
      <c r="A96" s="29" t="s">
        <v>1321</v>
      </c>
      <c r="B96" s="8" t="s">
        <v>1320</v>
      </c>
      <c r="C96" s="92" t="s">
        <v>1695</v>
      </c>
      <c r="D96" s="25"/>
      <c r="E96" s="25"/>
      <c r="F96" s="25"/>
      <c r="G96" s="25"/>
      <c r="H96" s="25"/>
      <c r="I96" s="25"/>
      <c r="J96" s="25"/>
      <c r="K96" s="25"/>
      <c r="L96" s="25"/>
      <c r="M96" s="25"/>
      <c r="N96" s="25"/>
      <c r="O96" s="25"/>
      <c r="P96" s="78"/>
      <c r="Q96" s="78"/>
      <c r="R96" s="26"/>
      <c r="S96" s="26"/>
      <c r="T96" s="4"/>
      <c r="U96" s="19" t="s">
        <v>72</v>
      </c>
      <c r="V96" s="26"/>
      <c r="W96" s="26" t="s">
        <v>1322</v>
      </c>
      <c r="X96" s="26"/>
      <c r="Y96" s="26"/>
      <c r="Z96" s="19" t="s">
        <v>1272</v>
      </c>
      <c r="AA96" s="24"/>
      <c r="AB96" s="4"/>
      <c r="AC96" s="4"/>
      <c r="AD96" s="26"/>
      <c r="AE96" s="26"/>
      <c r="AF96" s="26"/>
      <c r="AG96" s="10"/>
      <c r="AH96" s="26"/>
      <c r="AI96" s="130"/>
      <c r="AJ96" s="111"/>
      <c r="AK96" s="111"/>
      <c r="AL96" s="149"/>
      <c r="AM96" s="149"/>
      <c r="AN96" s="149"/>
      <c r="AO96" s="149"/>
      <c r="AP96" s="149"/>
      <c r="AQ96" s="149"/>
      <c r="AR96" s="149"/>
      <c r="AS96" s="148"/>
      <c r="AT96" s="148"/>
      <c r="AU96" s="149"/>
      <c r="AV96" s="149"/>
      <c r="AW96" s="149"/>
      <c r="AX96" s="151"/>
      <c r="AY96" s="151"/>
      <c r="AZ96" s="151"/>
      <c r="BA96" s="151"/>
      <c r="BB96" s="151"/>
      <c r="BC96" s="151"/>
      <c r="BD96" s="151"/>
      <c r="BE96" s="151"/>
      <c r="BF96" s="151"/>
      <c r="BG96" s="151"/>
      <c r="BH96" s="151"/>
      <c r="BI96" s="151"/>
      <c r="BJ96" s="151"/>
      <c r="BK96" s="151"/>
      <c r="BL96" s="151"/>
      <c r="BM96" s="151"/>
      <c r="BN96" s="151"/>
      <c r="BO96" s="151"/>
      <c r="BP96" s="151"/>
      <c r="BQ96" s="151"/>
      <c r="BR96" s="151"/>
      <c r="BS96" s="151"/>
      <c r="BT96" s="151"/>
      <c r="BU96" s="151"/>
      <c r="BV96" s="151"/>
      <c r="BW96" s="151"/>
      <c r="BX96" s="151"/>
      <c r="BY96" s="151"/>
      <c r="BZ96" s="151"/>
    </row>
    <row r="97" spans="1:78" s="4" customFormat="1" ht="409.5" x14ac:dyDescent="0.2">
      <c r="A97" s="29" t="s">
        <v>1324</v>
      </c>
      <c r="B97" s="8" t="s">
        <v>1323</v>
      </c>
      <c r="C97" s="4" t="s">
        <v>1325</v>
      </c>
      <c r="D97" s="19" t="s">
        <v>44</v>
      </c>
      <c r="E97" s="19" t="s">
        <v>44</v>
      </c>
      <c r="F97" s="19" t="s">
        <v>44</v>
      </c>
      <c r="G97" s="19" t="s">
        <v>44</v>
      </c>
      <c r="H97" s="19" t="s">
        <v>44</v>
      </c>
      <c r="I97" s="19" t="s">
        <v>44</v>
      </c>
      <c r="J97" s="19" t="s">
        <v>44</v>
      </c>
      <c r="K97" s="19" t="s">
        <v>44</v>
      </c>
      <c r="L97" s="19" t="s">
        <v>44</v>
      </c>
      <c r="M97" s="19" t="s">
        <v>44</v>
      </c>
      <c r="N97" s="19" t="s">
        <v>44</v>
      </c>
      <c r="O97" s="19" t="s">
        <v>44</v>
      </c>
      <c r="P97" s="24" t="s">
        <v>95</v>
      </c>
      <c r="Q97" s="24" t="s">
        <v>96</v>
      </c>
      <c r="R97" s="24" t="s">
        <v>1326</v>
      </c>
      <c r="S97" s="24" t="s">
        <v>1327</v>
      </c>
      <c r="T97" s="4" t="s">
        <v>1328</v>
      </c>
      <c r="U97" s="19" t="s">
        <v>1329</v>
      </c>
      <c r="W97" s="26" t="s">
        <v>72</v>
      </c>
      <c r="X97" s="4" t="s">
        <v>1330</v>
      </c>
      <c r="Z97" s="19" t="s">
        <v>53</v>
      </c>
      <c r="AA97" s="24"/>
      <c r="AB97" s="4" t="s">
        <v>1331</v>
      </c>
      <c r="AC97" s="4" t="s">
        <v>1332</v>
      </c>
      <c r="AD97" s="4" t="s">
        <v>1283</v>
      </c>
      <c r="AE97" s="4" t="s">
        <v>1333</v>
      </c>
      <c r="AF97" s="4" t="s">
        <v>1334</v>
      </c>
      <c r="AG97" s="24" t="s">
        <v>1335</v>
      </c>
      <c r="AH97" s="4" t="s">
        <v>1336</v>
      </c>
      <c r="AI97" s="131" t="s">
        <v>1337</v>
      </c>
      <c r="AJ97" s="125"/>
      <c r="AK97" s="125" t="s">
        <v>1338</v>
      </c>
      <c r="AL97" s="154"/>
      <c r="AM97" s="154"/>
      <c r="AN97" s="154"/>
      <c r="AO97" s="154"/>
      <c r="AP97" s="154"/>
      <c r="AQ97" s="154"/>
      <c r="AR97" s="154"/>
      <c r="AS97" s="153"/>
      <c r="AT97" s="153"/>
      <c r="AU97" s="154"/>
      <c r="AV97" s="154"/>
      <c r="AW97" s="154"/>
      <c r="AX97" s="149"/>
      <c r="AY97" s="149"/>
      <c r="AZ97" s="149"/>
      <c r="BA97" s="149"/>
      <c r="BB97" s="149"/>
      <c r="BC97" s="149"/>
      <c r="BD97" s="149"/>
      <c r="BE97" s="149"/>
      <c r="BF97" s="149"/>
      <c r="BG97" s="149"/>
      <c r="BH97" s="149"/>
      <c r="BI97" s="149"/>
      <c r="BJ97" s="149"/>
      <c r="BK97" s="149"/>
      <c r="BL97" s="149"/>
      <c r="BM97" s="149"/>
      <c r="BN97" s="149"/>
      <c r="BO97" s="149"/>
      <c r="BP97" s="149"/>
      <c r="BQ97" s="149"/>
      <c r="BR97" s="149"/>
      <c r="BS97" s="149"/>
      <c r="BT97" s="149"/>
      <c r="BU97" s="149"/>
      <c r="BV97" s="149"/>
      <c r="BW97" s="149"/>
      <c r="BX97" s="149"/>
      <c r="BY97" s="149"/>
      <c r="BZ97" s="149"/>
    </row>
    <row r="98" spans="1:78" ht="38.25" x14ac:dyDescent="0.2">
      <c r="A98" s="22" t="s">
        <v>1340</v>
      </c>
      <c r="B98" s="43" t="s">
        <v>1339</v>
      </c>
      <c r="C98" s="4" t="s">
        <v>1341</v>
      </c>
      <c r="D98" s="25"/>
      <c r="E98" s="25"/>
      <c r="F98" s="25"/>
      <c r="G98" s="25"/>
      <c r="H98" s="25"/>
      <c r="I98" s="25"/>
      <c r="J98" s="25"/>
      <c r="K98" s="25"/>
      <c r="L98" s="25"/>
      <c r="M98" s="25"/>
      <c r="N98" s="25"/>
      <c r="O98" s="25"/>
      <c r="P98" s="78"/>
      <c r="Q98" s="78"/>
      <c r="R98" s="26"/>
      <c r="S98" s="26"/>
      <c r="T98" s="58"/>
      <c r="U98" s="19" t="s">
        <v>72</v>
      </c>
      <c r="V98" s="26"/>
      <c r="W98" s="26" t="s">
        <v>72</v>
      </c>
      <c r="X98" s="26"/>
      <c r="Y98" s="26"/>
      <c r="Z98" s="19" t="s">
        <v>1342</v>
      </c>
      <c r="AA98" s="24"/>
      <c r="AB98" s="115"/>
      <c r="AC98" s="116"/>
      <c r="AD98" s="121"/>
      <c r="AE98" s="26"/>
      <c r="AF98" s="26"/>
      <c r="AG98" s="10"/>
      <c r="AH98" s="26"/>
      <c r="AI98" s="130"/>
      <c r="AJ98" s="111"/>
      <c r="AK98" s="111"/>
      <c r="AL98" s="166"/>
      <c r="AM98" s="167"/>
      <c r="AN98" s="167"/>
      <c r="AO98" s="167"/>
      <c r="AP98" s="167"/>
      <c r="AQ98" s="167"/>
      <c r="AR98" s="168"/>
      <c r="AS98" s="148"/>
      <c r="AT98" s="148"/>
      <c r="AU98" s="166"/>
      <c r="AV98" s="167"/>
      <c r="AW98" s="167"/>
      <c r="AX98" s="151"/>
      <c r="AY98" s="151"/>
      <c r="AZ98" s="151"/>
      <c r="BA98" s="151"/>
      <c r="BB98" s="151"/>
      <c r="BC98" s="151"/>
      <c r="BD98" s="151"/>
      <c r="BE98" s="151"/>
      <c r="BF98" s="151"/>
      <c r="BG98" s="151"/>
      <c r="BH98" s="151"/>
      <c r="BI98" s="151"/>
      <c r="BJ98" s="151"/>
      <c r="BK98" s="151"/>
      <c r="BL98" s="151"/>
      <c r="BM98" s="151"/>
      <c r="BN98" s="151"/>
      <c r="BO98" s="151"/>
      <c r="BP98" s="151"/>
      <c r="BQ98" s="151"/>
      <c r="BR98" s="151"/>
      <c r="BS98" s="151"/>
      <c r="BT98" s="151"/>
      <c r="BU98" s="151"/>
      <c r="BV98" s="151"/>
      <c r="BW98" s="151"/>
      <c r="BX98" s="151"/>
      <c r="BY98" s="151"/>
      <c r="BZ98" s="151"/>
    </row>
    <row r="99" spans="1:78" ht="51" x14ac:dyDescent="0.2">
      <c r="A99" s="22" t="s">
        <v>1344</v>
      </c>
      <c r="B99" s="43" t="s">
        <v>1343</v>
      </c>
      <c r="C99" s="92" t="s">
        <v>1696</v>
      </c>
      <c r="D99" s="25"/>
      <c r="E99" s="25"/>
      <c r="F99" s="25"/>
      <c r="G99" s="25"/>
      <c r="H99" s="25"/>
      <c r="I99" s="25"/>
      <c r="J99" s="25"/>
      <c r="K99" s="25"/>
      <c r="L99" s="25"/>
      <c r="M99" s="25"/>
      <c r="N99" s="25"/>
      <c r="O99" s="25"/>
      <c r="P99" s="78"/>
      <c r="Q99" s="78"/>
      <c r="R99" s="26"/>
      <c r="S99" s="26"/>
      <c r="T99" s="58"/>
      <c r="U99" s="19" t="s">
        <v>72</v>
      </c>
      <c r="V99" s="26"/>
      <c r="W99" s="26" t="s">
        <v>72</v>
      </c>
      <c r="X99" s="26"/>
      <c r="Y99" s="26"/>
      <c r="Z99" s="19" t="s">
        <v>1342</v>
      </c>
      <c r="AA99" s="24"/>
      <c r="AB99" s="117"/>
      <c r="AC99" s="118"/>
      <c r="AD99" s="121"/>
      <c r="AE99" s="26"/>
      <c r="AF99" s="26"/>
      <c r="AG99" s="10"/>
      <c r="AH99" s="26"/>
      <c r="AI99" s="130"/>
      <c r="AJ99" s="111"/>
      <c r="AK99" s="111"/>
      <c r="AL99" s="134"/>
      <c r="AM99" s="135"/>
      <c r="AN99" s="135"/>
      <c r="AO99" s="135"/>
      <c r="AP99" s="135"/>
      <c r="AQ99" s="135"/>
      <c r="AR99" s="152"/>
      <c r="AS99" s="148"/>
      <c r="AT99" s="148"/>
      <c r="AU99" s="134"/>
      <c r="AV99" s="135"/>
      <c r="AW99" s="135"/>
      <c r="AX99" s="151"/>
      <c r="AY99" s="151"/>
      <c r="AZ99" s="151"/>
      <c r="BA99" s="151"/>
      <c r="BB99" s="151"/>
      <c r="BC99" s="151"/>
      <c r="BD99" s="151"/>
      <c r="BE99" s="151"/>
      <c r="BF99" s="151"/>
      <c r="BG99" s="151"/>
      <c r="BH99" s="151"/>
      <c r="BI99" s="151"/>
      <c r="BJ99" s="151"/>
      <c r="BK99" s="151"/>
      <c r="BL99" s="151"/>
      <c r="BM99" s="151"/>
      <c r="BN99" s="151"/>
      <c r="BO99" s="151"/>
      <c r="BP99" s="151"/>
      <c r="BQ99" s="151"/>
      <c r="BR99" s="151"/>
      <c r="BS99" s="151"/>
      <c r="BT99" s="151"/>
      <c r="BU99" s="151"/>
      <c r="BV99" s="151"/>
      <c r="BW99" s="151"/>
      <c r="BX99" s="151"/>
      <c r="BY99" s="151"/>
      <c r="BZ99" s="151"/>
    </row>
    <row r="100" spans="1:78" ht="153" x14ac:dyDescent="0.2">
      <c r="A100" s="22" t="s">
        <v>1346</v>
      </c>
      <c r="B100" s="43" t="s">
        <v>1345</v>
      </c>
      <c r="C100" s="92" t="s">
        <v>1698</v>
      </c>
      <c r="D100" s="19"/>
      <c r="E100" s="19"/>
      <c r="F100" s="19"/>
      <c r="G100" s="19"/>
      <c r="H100" s="19"/>
      <c r="I100" s="19"/>
      <c r="J100" s="19"/>
      <c r="K100" s="19"/>
      <c r="L100" s="19"/>
      <c r="M100" s="19"/>
      <c r="N100" s="19"/>
      <c r="O100" s="19"/>
      <c r="P100" s="78"/>
      <c r="Q100" s="78"/>
      <c r="R100" s="58"/>
      <c r="S100" s="58"/>
      <c r="T100" s="58"/>
      <c r="U100" s="19" t="s">
        <v>72</v>
      </c>
      <c r="V100" s="4"/>
      <c r="W100" s="26" t="s">
        <v>1347</v>
      </c>
      <c r="X100" s="17"/>
      <c r="Y100" s="55"/>
      <c r="Z100" s="19" t="s">
        <v>971</v>
      </c>
      <c r="AA100" s="24" t="s">
        <v>1348</v>
      </c>
      <c r="AB100" s="117"/>
      <c r="AC100" s="124"/>
      <c r="AD100" s="122"/>
      <c r="AE100" s="7"/>
      <c r="AF100" s="7"/>
      <c r="AG100" s="24"/>
      <c r="AH100" s="17"/>
      <c r="AI100" s="122"/>
      <c r="AJ100" s="179"/>
      <c r="AK100" s="179"/>
      <c r="AL100" s="135"/>
      <c r="AM100" s="135"/>
      <c r="AN100" s="135"/>
      <c r="AO100" s="135"/>
      <c r="AP100" s="135"/>
      <c r="AQ100" s="135"/>
      <c r="AR100" s="152"/>
      <c r="AS100" s="148"/>
      <c r="AT100" s="148"/>
      <c r="AU100" s="134"/>
      <c r="AV100" s="135"/>
      <c r="AW100" s="135"/>
      <c r="AX100" s="151"/>
      <c r="AY100" s="151"/>
      <c r="AZ100" s="151"/>
      <c r="BA100" s="151"/>
      <c r="BB100" s="151"/>
      <c r="BC100" s="151"/>
      <c r="BD100" s="151"/>
      <c r="BE100" s="151"/>
      <c r="BF100" s="151"/>
      <c r="BG100" s="151"/>
      <c r="BH100" s="151"/>
      <c r="BI100" s="151"/>
      <c r="BJ100" s="151"/>
      <c r="BK100" s="151"/>
      <c r="BL100" s="151"/>
      <c r="BM100" s="151"/>
      <c r="BN100" s="151"/>
      <c r="BO100" s="151"/>
      <c r="BP100" s="151"/>
      <c r="BQ100" s="151"/>
      <c r="BR100" s="151"/>
      <c r="BS100" s="151"/>
      <c r="BT100" s="151"/>
      <c r="BU100" s="151"/>
      <c r="BV100" s="151"/>
      <c r="BW100" s="151"/>
      <c r="BX100" s="151"/>
      <c r="BY100" s="151"/>
      <c r="BZ100" s="151"/>
    </row>
    <row r="101" spans="1:78" ht="89.25" x14ac:dyDescent="0.2">
      <c r="A101" s="22" t="s">
        <v>1350</v>
      </c>
      <c r="B101" s="43" t="s">
        <v>1349</v>
      </c>
      <c r="C101" s="92" t="s">
        <v>1699</v>
      </c>
      <c r="D101" s="25"/>
      <c r="E101" s="25"/>
      <c r="F101" s="25"/>
      <c r="G101" s="25"/>
      <c r="H101" s="25"/>
      <c r="I101" s="25"/>
      <c r="J101" s="25"/>
      <c r="K101" s="25"/>
      <c r="L101" s="25"/>
      <c r="M101" s="25"/>
      <c r="N101" s="25"/>
      <c r="O101" s="25"/>
      <c r="P101" s="78"/>
      <c r="Q101" s="78"/>
      <c r="R101" s="26"/>
      <c r="S101" s="26"/>
      <c r="T101" s="58"/>
      <c r="U101" s="19" t="s">
        <v>72</v>
      </c>
      <c r="V101" s="26"/>
      <c r="W101" s="26" t="s">
        <v>1351</v>
      </c>
      <c r="X101" s="26"/>
      <c r="Y101" s="26"/>
      <c r="Z101" s="19" t="s">
        <v>1342</v>
      </c>
      <c r="AA101" s="24"/>
      <c r="AB101" s="117"/>
      <c r="AC101" s="118"/>
      <c r="AD101" s="121"/>
      <c r="AE101" s="26"/>
      <c r="AF101" s="26"/>
      <c r="AG101" s="10"/>
      <c r="AH101" s="26"/>
      <c r="AI101" s="130"/>
      <c r="AJ101" s="111"/>
      <c r="AK101" s="111"/>
      <c r="AL101" s="134"/>
      <c r="AM101" s="135"/>
      <c r="AN101" s="135"/>
      <c r="AO101" s="135"/>
      <c r="AP101" s="135"/>
      <c r="AQ101" s="135"/>
      <c r="AR101" s="152"/>
      <c r="AS101" s="148"/>
      <c r="AT101" s="148"/>
      <c r="AU101" s="134"/>
      <c r="AV101" s="135"/>
      <c r="AW101" s="135"/>
      <c r="AX101" s="151"/>
      <c r="AY101" s="151"/>
      <c r="AZ101" s="151"/>
      <c r="BA101" s="151"/>
      <c r="BB101" s="151"/>
      <c r="BC101" s="151"/>
      <c r="BD101" s="151"/>
      <c r="BE101" s="151"/>
      <c r="BF101" s="151"/>
      <c r="BG101" s="151"/>
      <c r="BH101" s="151"/>
      <c r="BI101" s="151"/>
      <c r="BJ101" s="151"/>
      <c r="BK101" s="151"/>
      <c r="BL101" s="151"/>
      <c r="BM101" s="151"/>
      <c r="BN101" s="151"/>
      <c r="BO101" s="151"/>
      <c r="BP101" s="151"/>
      <c r="BQ101" s="151"/>
      <c r="BR101" s="151"/>
      <c r="BS101" s="151"/>
      <c r="BT101" s="151"/>
      <c r="BU101" s="151"/>
      <c r="BV101" s="151"/>
      <c r="BW101" s="151"/>
      <c r="BX101" s="151"/>
      <c r="BY101" s="151"/>
      <c r="BZ101" s="151"/>
    </row>
    <row r="102" spans="1:78" ht="89.25" x14ac:dyDescent="0.2">
      <c r="A102" s="22" t="s">
        <v>1353</v>
      </c>
      <c r="B102" s="43" t="s">
        <v>1352</v>
      </c>
      <c r="C102" s="92" t="s">
        <v>1700</v>
      </c>
      <c r="D102" s="25"/>
      <c r="E102" s="25"/>
      <c r="F102" s="25"/>
      <c r="G102" s="25"/>
      <c r="H102" s="25"/>
      <c r="I102" s="25"/>
      <c r="J102" s="25"/>
      <c r="K102" s="25"/>
      <c r="L102" s="25"/>
      <c r="M102" s="25"/>
      <c r="N102" s="25"/>
      <c r="O102" s="25"/>
      <c r="P102" s="78"/>
      <c r="Q102" s="78"/>
      <c r="R102" s="26"/>
      <c r="S102" s="26"/>
      <c r="T102" s="58"/>
      <c r="U102" s="19" t="s">
        <v>72</v>
      </c>
      <c r="V102" s="26"/>
      <c r="W102" s="26" t="s">
        <v>72</v>
      </c>
      <c r="X102" s="26"/>
      <c r="Y102" s="26"/>
      <c r="Z102" s="19" t="s">
        <v>1342</v>
      </c>
      <c r="AA102" s="24"/>
      <c r="AB102" s="119"/>
      <c r="AC102" s="120"/>
      <c r="AD102" s="121"/>
      <c r="AE102" s="26"/>
      <c r="AF102" s="26"/>
      <c r="AG102" s="10"/>
      <c r="AH102" s="26"/>
      <c r="AI102" s="130"/>
      <c r="AJ102" s="111"/>
      <c r="AK102" s="111"/>
      <c r="AL102" s="134"/>
      <c r="AM102" s="135"/>
      <c r="AN102" s="135"/>
      <c r="AO102" s="135"/>
      <c r="AP102" s="135"/>
      <c r="AQ102" s="135"/>
      <c r="AR102" s="152"/>
      <c r="AS102" s="148"/>
      <c r="AT102" s="148"/>
      <c r="AU102" s="134"/>
      <c r="AV102" s="135"/>
      <c r="AW102" s="135"/>
      <c r="AX102" s="151"/>
      <c r="AY102" s="151"/>
      <c r="AZ102" s="151"/>
      <c r="BA102" s="151"/>
      <c r="BB102" s="151"/>
      <c r="BC102" s="151"/>
      <c r="BD102" s="151"/>
      <c r="BE102" s="151"/>
      <c r="BF102" s="151"/>
      <c r="BG102" s="151"/>
      <c r="BH102" s="151"/>
      <c r="BI102" s="151"/>
      <c r="BJ102" s="151"/>
      <c r="BK102" s="151"/>
      <c r="BL102" s="151"/>
      <c r="BM102" s="151"/>
      <c r="BN102" s="151"/>
      <c r="BO102" s="151"/>
      <c r="BP102" s="151"/>
      <c r="BQ102" s="151"/>
      <c r="BR102" s="151"/>
      <c r="BS102" s="151"/>
      <c r="BT102" s="151"/>
      <c r="BU102" s="151"/>
      <c r="BV102" s="151"/>
      <c r="BW102" s="151"/>
      <c r="BX102" s="151"/>
      <c r="BY102" s="151"/>
      <c r="BZ102" s="151"/>
    </row>
    <row r="103" spans="1:78" s="6" customFormat="1" ht="76.5" x14ac:dyDescent="0.2">
      <c r="A103" s="49" t="s">
        <v>1355</v>
      </c>
      <c r="B103" s="30" t="s">
        <v>1354</v>
      </c>
      <c r="C103" s="4" t="s">
        <v>1356</v>
      </c>
      <c r="D103" s="25"/>
      <c r="E103" s="25"/>
      <c r="F103" s="25"/>
      <c r="G103" s="25"/>
      <c r="H103" s="25"/>
      <c r="I103" s="25"/>
      <c r="J103" s="25"/>
      <c r="K103" s="25"/>
      <c r="L103" s="25"/>
      <c r="M103" s="25"/>
      <c r="N103" s="25"/>
      <c r="O103" s="25"/>
      <c r="P103" s="78"/>
      <c r="Q103" s="78"/>
      <c r="R103" s="26"/>
      <c r="S103" s="26"/>
      <c r="T103" s="4"/>
      <c r="U103" s="19" t="s">
        <v>72</v>
      </c>
      <c r="V103" s="26"/>
      <c r="W103" s="26" t="s">
        <v>1357</v>
      </c>
      <c r="X103" s="26"/>
      <c r="Y103" s="26"/>
      <c r="Z103" s="19" t="s">
        <v>1358</v>
      </c>
      <c r="AA103" s="24"/>
      <c r="AB103" s="125"/>
      <c r="AC103" s="125"/>
      <c r="AD103" s="121"/>
      <c r="AE103" s="26"/>
      <c r="AF103" s="26"/>
      <c r="AG103" s="10"/>
      <c r="AH103" s="26"/>
      <c r="AI103" s="130"/>
      <c r="AJ103" s="111"/>
      <c r="AK103" s="111"/>
      <c r="AL103" s="145"/>
      <c r="AM103" s="146"/>
      <c r="AN103" s="146"/>
      <c r="AO103" s="146"/>
      <c r="AP103" s="146"/>
      <c r="AQ103" s="146"/>
      <c r="AR103" s="147"/>
      <c r="AS103" s="148"/>
      <c r="AT103" s="148"/>
      <c r="AU103" s="145"/>
      <c r="AV103" s="146"/>
      <c r="AW103" s="146"/>
      <c r="AX103" s="156"/>
      <c r="AY103" s="156"/>
      <c r="AZ103" s="156"/>
      <c r="BA103" s="156"/>
      <c r="BB103" s="156"/>
      <c r="BC103" s="156"/>
      <c r="BD103" s="156"/>
      <c r="BE103" s="156"/>
      <c r="BF103" s="156"/>
      <c r="BG103" s="156"/>
      <c r="BH103" s="156"/>
      <c r="BI103" s="156"/>
      <c r="BJ103" s="156"/>
      <c r="BK103" s="156"/>
      <c r="BL103" s="156"/>
      <c r="BM103" s="156"/>
      <c r="BN103" s="156"/>
      <c r="BO103" s="156"/>
      <c r="BP103" s="156"/>
      <c r="BQ103" s="156"/>
      <c r="BR103" s="156"/>
      <c r="BS103" s="156"/>
      <c r="BT103" s="156"/>
      <c r="BU103" s="156"/>
      <c r="BV103" s="156"/>
      <c r="BW103" s="156"/>
      <c r="BX103" s="156"/>
      <c r="BY103" s="156"/>
      <c r="BZ103" s="156"/>
    </row>
    <row r="104" spans="1:78" ht="63.75" x14ac:dyDescent="0.2">
      <c r="A104" s="49" t="s">
        <v>1360</v>
      </c>
      <c r="B104" s="30" t="s">
        <v>1359</v>
      </c>
      <c r="C104" s="4" t="s">
        <v>1361</v>
      </c>
      <c r="D104" s="25"/>
      <c r="E104" s="25"/>
      <c r="F104" s="25"/>
      <c r="G104" s="25"/>
      <c r="H104" s="25"/>
      <c r="I104" s="25"/>
      <c r="J104" s="25"/>
      <c r="K104" s="25"/>
      <c r="L104" s="25"/>
      <c r="M104" s="25"/>
      <c r="N104" s="25"/>
      <c r="O104" s="25"/>
      <c r="P104" s="78"/>
      <c r="Q104" s="78"/>
      <c r="R104" s="26"/>
      <c r="S104" s="26"/>
      <c r="T104" s="4"/>
      <c r="U104" s="19" t="s">
        <v>72</v>
      </c>
      <c r="V104" s="26"/>
      <c r="W104" s="26" t="s">
        <v>72</v>
      </c>
      <c r="X104" s="26"/>
      <c r="Y104" s="26"/>
      <c r="Z104" s="19" t="s">
        <v>1358</v>
      </c>
      <c r="AA104" s="24"/>
      <c r="AB104" s="125"/>
      <c r="AC104" s="125"/>
      <c r="AD104" s="121"/>
      <c r="AE104" s="26"/>
      <c r="AF104" s="26"/>
      <c r="AG104" s="10"/>
      <c r="AH104" s="26"/>
      <c r="AI104" s="130"/>
      <c r="AJ104" s="111"/>
      <c r="AK104" s="111"/>
      <c r="AL104" s="158"/>
      <c r="AM104" s="157"/>
      <c r="AN104" s="157"/>
      <c r="AO104" s="157"/>
      <c r="AP104" s="157"/>
      <c r="AQ104" s="157"/>
      <c r="AR104" s="159"/>
      <c r="AS104" s="148"/>
      <c r="AT104" s="148"/>
      <c r="AU104" s="158"/>
      <c r="AV104" s="157"/>
      <c r="AW104" s="157"/>
      <c r="AX104" s="151"/>
      <c r="AY104" s="151"/>
      <c r="AZ104" s="151"/>
      <c r="BA104" s="151"/>
      <c r="BB104" s="151"/>
      <c r="BC104" s="151"/>
      <c r="BD104" s="151"/>
      <c r="BE104" s="151"/>
      <c r="BF104" s="151"/>
      <c r="BG104" s="151"/>
      <c r="BH104" s="151"/>
      <c r="BI104" s="151"/>
      <c r="BJ104" s="151"/>
      <c r="BK104" s="151"/>
      <c r="BL104" s="151"/>
      <c r="BM104" s="151"/>
      <c r="BN104" s="151"/>
      <c r="BO104" s="151"/>
      <c r="BP104" s="151"/>
      <c r="BQ104" s="151"/>
      <c r="BR104" s="151"/>
      <c r="BS104" s="151"/>
      <c r="BT104" s="151"/>
      <c r="BU104" s="151"/>
      <c r="BV104" s="151"/>
      <c r="BW104" s="151"/>
      <c r="BX104" s="151"/>
      <c r="BY104" s="151"/>
      <c r="BZ104" s="151"/>
    </row>
    <row r="105" spans="1:78" ht="76.5" x14ac:dyDescent="0.2">
      <c r="A105" s="49" t="s">
        <v>1363</v>
      </c>
      <c r="B105" s="30" t="s">
        <v>1362</v>
      </c>
      <c r="C105" s="4" t="s">
        <v>1364</v>
      </c>
      <c r="D105" s="25"/>
      <c r="E105" s="25"/>
      <c r="F105" s="25"/>
      <c r="G105" s="25"/>
      <c r="H105" s="25"/>
      <c r="I105" s="25"/>
      <c r="J105" s="25"/>
      <c r="K105" s="25"/>
      <c r="L105" s="25"/>
      <c r="M105" s="25"/>
      <c r="N105" s="25"/>
      <c r="O105" s="25"/>
      <c r="P105" s="78"/>
      <c r="Q105" s="78"/>
      <c r="R105" s="26"/>
      <c r="S105" s="26"/>
      <c r="T105" s="4"/>
      <c r="U105" s="19" t="s">
        <v>72</v>
      </c>
      <c r="V105" s="26"/>
      <c r="W105" s="26" t="s">
        <v>1365</v>
      </c>
      <c r="X105" s="26"/>
      <c r="Y105" s="26"/>
      <c r="Z105" s="19" t="s">
        <v>1358</v>
      </c>
      <c r="AA105" s="24"/>
      <c r="AB105" s="125"/>
      <c r="AC105" s="125"/>
      <c r="AD105" s="121"/>
      <c r="AE105" s="26"/>
      <c r="AF105" s="26"/>
      <c r="AG105" s="10"/>
      <c r="AH105" s="26"/>
      <c r="AI105" s="130"/>
      <c r="AJ105" s="111"/>
      <c r="AK105" s="111"/>
      <c r="AL105" s="149"/>
      <c r="AM105" s="149"/>
      <c r="AN105" s="149"/>
      <c r="AO105" s="149"/>
      <c r="AP105" s="149"/>
      <c r="AQ105" s="149"/>
      <c r="AR105" s="149"/>
      <c r="AS105" s="148"/>
      <c r="AT105" s="148"/>
      <c r="AU105" s="149"/>
      <c r="AV105" s="149"/>
      <c r="AW105" s="149"/>
      <c r="AX105" s="151"/>
      <c r="AY105" s="151"/>
      <c r="AZ105" s="151"/>
      <c r="BA105" s="151"/>
      <c r="BB105" s="151"/>
      <c r="BC105" s="151"/>
      <c r="BD105" s="151"/>
      <c r="BE105" s="151"/>
      <c r="BF105" s="151"/>
      <c r="BG105" s="151"/>
      <c r="BH105" s="151"/>
      <c r="BI105" s="151"/>
      <c r="BJ105" s="151"/>
      <c r="BK105" s="151"/>
      <c r="BL105" s="151"/>
      <c r="BM105" s="151"/>
      <c r="BN105" s="151"/>
      <c r="BO105" s="151"/>
      <c r="BP105" s="151"/>
      <c r="BQ105" s="151"/>
      <c r="BR105" s="151"/>
      <c r="BS105" s="151"/>
      <c r="BT105" s="151"/>
      <c r="BU105" s="151"/>
      <c r="BV105" s="151"/>
      <c r="BW105" s="151"/>
      <c r="BX105" s="151"/>
      <c r="BY105" s="151"/>
      <c r="BZ105" s="151"/>
    </row>
    <row r="106" spans="1:78" s="4" customFormat="1" ht="51" x14ac:dyDescent="0.2">
      <c r="A106" s="49" t="s">
        <v>1367</v>
      </c>
      <c r="B106" s="30" t="s">
        <v>1366</v>
      </c>
      <c r="C106" s="4" t="s">
        <v>1368</v>
      </c>
      <c r="D106" s="19"/>
      <c r="E106" s="19"/>
      <c r="F106" s="19"/>
      <c r="G106" s="19"/>
      <c r="H106" s="19"/>
      <c r="I106" s="19"/>
      <c r="J106" s="19"/>
      <c r="K106" s="19"/>
      <c r="L106" s="19"/>
      <c r="M106" s="19"/>
      <c r="N106" s="19"/>
      <c r="O106" s="19"/>
      <c r="P106" s="23"/>
      <c r="Q106" s="23"/>
      <c r="T106" s="63"/>
      <c r="U106" s="19" t="s">
        <v>72</v>
      </c>
      <c r="W106" s="26" t="s">
        <v>72</v>
      </c>
      <c r="Z106" s="19" t="s">
        <v>1358</v>
      </c>
      <c r="AA106" s="24"/>
      <c r="AB106" s="115"/>
      <c r="AC106" s="116"/>
      <c r="AD106" s="123"/>
      <c r="AG106" s="24"/>
      <c r="AI106" s="131"/>
      <c r="AJ106" s="125"/>
      <c r="AK106" s="125"/>
      <c r="AL106" s="166"/>
      <c r="AM106" s="167"/>
      <c r="AN106" s="167"/>
      <c r="AO106" s="167"/>
      <c r="AP106" s="167"/>
      <c r="AQ106" s="167"/>
      <c r="AR106" s="168"/>
      <c r="AS106" s="153"/>
      <c r="AT106" s="153"/>
      <c r="AU106" s="166"/>
      <c r="AV106" s="167"/>
      <c r="AW106" s="167"/>
      <c r="AX106" s="149"/>
      <c r="AY106" s="149"/>
      <c r="AZ106" s="149"/>
      <c r="BA106" s="149"/>
      <c r="BB106" s="149"/>
      <c r="BC106" s="149"/>
      <c r="BD106" s="149"/>
      <c r="BE106" s="149"/>
      <c r="BF106" s="149"/>
      <c r="BG106" s="149"/>
      <c r="BH106" s="149"/>
      <c r="BI106" s="149"/>
      <c r="BJ106" s="149"/>
      <c r="BK106" s="149"/>
      <c r="BL106" s="149"/>
      <c r="BM106" s="149"/>
      <c r="BN106" s="149"/>
      <c r="BO106" s="149"/>
      <c r="BP106" s="149"/>
      <c r="BQ106" s="149"/>
      <c r="BR106" s="149"/>
      <c r="BS106" s="149"/>
      <c r="BT106" s="149"/>
      <c r="BU106" s="149"/>
      <c r="BV106" s="149"/>
      <c r="BW106" s="149"/>
      <c r="BX106" s="149"/>
      <c r="BY106" s="149"/>
      <c r="BZ106" s="149"/>
    </row>
    <row r="107" spans="1:78" ht="76.5" x14ac:dyDescent="0.2">
      <c r="A107" s="49" t="s">
        <v>1370</v>
      </c>
      <c r="B107" s="30" t="s">
        <v>1369</v>
      </c>
      <c r="C107" s="4" t="s">
        <v>1371</v>
      </c>
      <c r="D107" s="25"/>
      <c r="E107" s="25"/>
      <c r="F107" s="25"/>
      <c r="G107" s="25"/>
      <c r="H107" s="25"/>
      <c r="I107" s="25"/>
      <c r="J107" s="25"/>
      <c r="K107" s="25"/>
      <c r="L107" s="25"/>
      <c r="M107" s="25"/>
      <c r="N107" s="25"/>
      <c r="O107" s="25"/>
      <c r="P107" s="78"/>
      <c r="Q107" s="78"/>
      <c r="R107" s="26"/>
      <c r="S107" s="26"/>
      <c r="T107" s="58"/>
      <c r="U107" s="19" t="s">
        <v>72</v>
      </c>
      <c r="V107" s="26"/>
      <c r="W107" s="26" t="s">
        <v>1372</v>
      </c>
      <c r="X107" s="26"/>
      <c r="Y107" s="26"/>
      <c r="Z107" s="19" t="s">
        <v>1358</v>
      </c>
      <c r="AA107" s="24"/>
      <c r="AB107" s="117"/>
      <c r="AC107" s="118"/>
      <c r="AD107" s="121"/>
      <c r="AE107" s="26"/>
      <c r="AF107" s="26"/>
      <c r="AG107" s="10"/>
      <c r="AH107" s="26"/>
      <c r="AI107" s="130"/>
      <c r="AJ107" s="111"/>
      <c r="AK107" s="111"/>
      <c r="AL107" s="134"/>
      <c r="AM107" s="135"/>
      <c r="AN107" s="135"/>
      <c r="AO107" s="135"/>
      <c r="AP107" s="135"/>
      <c r="AQ107" s="135"/>
      <c r="AR107" s="152"/>
      <c r="AS107" s="148"/>
      <c r="AT107" s="148"/>
      <c r="AU107" s="134"/>
      <c r="AV107" s="135"/>
      <c r="AW107" s="135"/>
      <c r="AX107" s="151"/>
      <c r="AY107" s="151"/>
      <c r="AZ107" s="151"/>
      <c r="BA107" s="151"/>
      <c r="BB107" s="151"/>
      <c r="BC107" s="151"/>
      <c r="BD107" s="151"/>
      <c r="BE107" s="151"/>
      <c r="BF107" s="151"/>
      <c r="BG107" s="151"/>
      <c r="BH107" s="151"/>
      <c r="BI107" s="151"/>
      <c r="BJ107" s="151"/>
      <c r="BK107" s="151"/>
      <c r="BL107" s="151"/>
      <c r="BM107" s="151"/>
      <c r="BN107" s="151"/>
      <c r="BO107" s="151"/>
      <c r="BP107" s="151"/>
      <c r="BQ107" s="151"/>
      <c r="BR107" s="151"/>
      <c r="BS107" s="151"/>
      <c r="BT107" s="151"/>
      <c r="BU107" s="151"/>
      <c r="BV107" s="151"/>
      <c r="BW107" s="151"/>
      <c r="BX107" s="151"/>
      <c r="BY107" s="151"/>
      <c r="BZ107" s="151"/>
    </row>
    <row r="108" spans="1:78" ht="51" x14ac:dyDescent="0.2">
      <c r="A108" s="49" t="s">
        <v>1374</v>
      </c>
      <c r="B108" s="30" t="s">
        <v>1373</v>
      </c>
      <c r="C108" s="4" t="s">
        <v>1375</v>
      </c>
      <c r="D108" s="25"/>
      <c r="E108" s="25"/>
      <c r="F108" s="25"/>
      <c r="G108" s="25"/>
      <c r="H108" s="25"/>
      <c r="I108" s="25"/>
      <c r="J108" s="25"/>
      <c r="K108" s="25"/>
      <c r="L108" s="25"/>
      <c r="M108" s="25"/>
      <c r="N108" s="25"/>
      <c r="O108" s="25"/>
      <c r="P108" s="78"/>
      <c r="Q108" s="78"/>
      <c r="R108" s="26"/>
      <c r="S108" s="26"/>
      <c r="T108" s="58"/>
      <c r="U108" s="19" t="s">
        <v>72</v>
      </c>
      <c r="V108" s="26"/>
      <c r="W108" s="26" t="s">
        <v>1376</v>
      </c>
      <c r="X108" s="26"/>
      <c r="Y108" s="26"/>
      <c r="Z108" s="19" t="s">
        <v>1358</v>
      </c>
      <c r="AA108" s="24"/>
      <c r="AB108" s="117"/>
      <c r="AC108" s="118"/>
      <c r="AD108" s="121"/>
      <c r="AE108" s="26"/>
      <c r="AF108" s="26"/>
      <c r="AG108" s="10"/>
      <c r="AH108" s="26"/>
      <c r="AI108" s="130"/>
      <c r="AJ108" s="111"/>
      <c r="AK108" s="111"/>
      <c r="AL108" s="134"/>
      <c r="AM108" s="135"/>
      <c r="AN108" s="135"/>
      <c r="AO108" s="135"/>
      <c r="AP108" s="135"/>
      <c r="AQ108" s="135"/>
      <c r="AR108" s="152"/>
      <c r="AS108" s="148"/>
      <c r="AT108" s="148"/>
      <c r="AU108" s="134"/>
      <c r="AV108" s="135"/>
      <c r="AW108" s="135"/>
      <c r="AX108" s="151"/>
      <c r="AY108" s="151"/>
      <c r="AZ108" s="151"/>
      <c r="BA108" s="151"/>
      <c r="BB108" s="151"/>
      <c r="BC108" s="151"/>
      <c r="BD108" s="151"/>
      <c r="BE108" s="151"/>
      <c r="BF108" s="151"/>
      <c r="BG108" s="151"/>
      <c r="BH108" s="151"/>
      <c r="BI108" s="151"/>
      <c r="BJ108" s="151"/>
      <c r="BK108" s="151"/>
      <c r="BL108" s="151"/>
      <c r="BM108" s="151"/>
      <c r="BN108" s="151"/>
      <c r="BO108" s="151"/>
      <c r="BP108" s="151"/>
      <c r="BQ108" s="151"/>
      <c r="BR108" s="151"/>
      <c r="BS108" s="151"/>
      <c r="BT108" s="151"/>
      <c r="BU108" s="151"/>
      <c r="BV108" s="151"/>
      <c r="BW108" s="151"/>
      <c r="BX108" s="151"/>
      <c r="BY108" s="151"/>
      <c r="BZ108" s="151"/>
    </row>
    <row r="109" spans="1:78" ht="102" x14ac:dyDescent="0.2">
      <c r="A109" s="49" t="s">
        <v>1378</v>
      </c>
      <c r="B109" s="30" t="s">
        <v>1377</v>
      </c>
      <c r="C109" s="4" t="s">
        <v>1379</v>
      </c>
      <c r="D109" s="25"/>
      <c r="E109" s="25"/>
      <c r="F109" s="25"/>
      <c r="G109" s="25"/>
      <c r="H109" s="25"/>
      <c r="I109" s="25"/>
      <c r="J109" s="25"/>
      <c r="K109" s="25"/>
      <c r="L109" s="25"/>
      <c r="M109" s="25"/>
      <c r="N109" s="25"/>
      <c r="O109" s="25"/>
      <c r="P109" s="78"/>
      <c r="Q109" s="78"/>
      <c r="R109" s="26"/>
      <c r="S109" s="26"/>
      <c r="T109" s="58"/>
      <c r="U109" s="19" t="s">
        <v>72</v>
      </c>
      <c r="V109" s="26"/>
      <c r="W109" s="26" t="s">
        <v>1380</v>
      </c>
      <c r="X109" s="26"/>
      <c r="Y109" s="26"/>
      <c r="Z109" s="19" t="s">
        <v>1358</v>
      </c>
      <c r="AA109" s="24"/>
      <c r="AB109" s="117"/>
      <c r="AC109" s="118"/>
      <c r="AD109" s="121"/>
      <c r="AE109" s="26"/>
      <c r="AF109" s="26"/>
      <c r="AG109" s="10"/>
      <c r="AH109" s="26"/>
      <c r="AI109" s="130"/>
      <c r="AJ109" s="111"/>
      <c r="AK109" s="111"/>
      <c r="AL109" s="134"/>
      <c r="AM109" s="135"/>
      <c r="AN109" s="135"/>
      <c r="AO109" s="135"/>
      <c r="AP109" s="135"/>
      <c r="AQ109" s="135"/>
      <c r="AR109" s="152"/>
      <c r="AS109" s="148"/>
      <c r="AT109" s="148"/>
      <c r="AU109" s="134"/>
      <c r="AV109" s="135"/>
      <c r="AW109" s="135"/>
      <c r="AX109" s="151"/>
      <c r="AY109" s="151"/>
      <c r="AZ109" s="151"/>
      <c r="BA109" s="151"/>
      <c r="BB109" s="151"/>
      <c r="BC109" s="151"/>
      <c r="BD109" s="151"/>
      <c r="BE109" s="151"/>
      <c r="BF109" s="151"/>
      <c r="BG109" s="151"/>
      <c r="BH109" s="151"/>
      <c r="BI109" s="151"/>
      <c r="BJ109" s="151"/>
      <c r="BK109" s="151"/>
      <c r="BL109" s="151"/>
      <c r="BM109" s="151"/>
      <c r="BN109" s="151"/>
      <c r="BO109" s="151"/>
      <c r="BP109" s="151"/>
      <c r="BQ109" s="151"/>
      <c r="BR109" s="151"/>
      <c r="BS109" s="151"/>
      <c r="BT109" s="151"/>
      <c r="BU109" s="151"/>
      <c r="BV109" s="151"/>
      <c r="BW109" s="151"/>
      <c r="BX109" s="151"/>
      <c r="BY109" s="151"/>
      <c r="BZ109" s="151"/>
    </row>
    <row r="110" spans="1:78" ht="51" x14ac:dyDescent="0.2">
      <c r="A110" s="49" t="s">
        <v>1382</v>
      </c>
      <c r="B110" s="30" t="s">
        <v>1381</v>
      </c>
      <c r="C110" s="4" t="s">
        <v>1383</v>
      </c>
      <c r="D110" s="25"/>
      <c r="E110" s="25"/>
      <c r="F110" s="25"/>
      <c r="G110" s="25"/>
      <c r="H110" s="25"/>
      <c r="I110" s="25"/>
      <c r="J110" s="25"/>
      <c r="K110" s="25"/>
      <c r="L110" s="25"/>
      <c r="M110" s="25"/>
      <c r="N110" s="25"/>
      <c r="O110" s="25"/>
      <c r="P110" s="78"/>
      <c r="Q110" s="78"/>
      <c r="R110" s="26"/>
      <c r="S110" s="26"/>
      <c r="T110" s="58"/>
      <c r="U110" s="19" t="s">
        <v>72</v>
      </c>
      <c r="V110" s="26"/>
      <c r="W110" s="26" t="s">
        <v>1384</v>
      </c>
      <c r="X110" s="26"/>
      <c r="Y110" s="26"/>
      <c r="Z110" s="19" t="s">
        <v>1358</v>
      </c>
      <c r="AA110" s="24"/>
      <c r="AB110" s="117"/>
      <c r="AC110" s="118"/>
      <c r="AD110" s="26"/>
      <c r="AE110" s="26"/>
      <c r="AF110" s="26"/>
      <c r="AG110" s="10"/>
      <c r="AH110" s="26"/>
      <c r="AI110" s="130"/>
      <c r="AJ110" s="111"/>
      <c r="AK110" s="111"/>
      <c r="AL110" s="169"/>
      <c r="AM110" s="170"/>
      <c r="AN110" s="170"/>
      <c r="AO110" s="170"/>
      <c r="AP110" s="170"/>
      <c r="AQ110" s="170"/>
      <c r="AR110" s="171"/>
      <c r="AS110" s="148"/>
      <c r="AT110" s="148"/>
      <c r="AU110" s="169"/>
      <c r="AV110" s="170"/>
      <c r="AW110" s="170"/>
      <c r="AX110" s="151"/>
      <c r="AY110" s="151"/>
      <c r="AZ110" s="151"/>
      <c r="BA110" s="151"/>
      <c r="BB110" s="151"/>
      <c r="BC110" s="151"/>
      <c r="BD110" s="151"/>
      <c r="BE110" s="151"/>
      <c r="BF110" s="151"/>
      <c r="BG110" s="151"/>
      <c r="BH110" s="151"/>
      <c r="BI110" s="151"/>
      <c r="BJ110" s="151"/>
      <c r="BK110" s="151"/>
      <c r="BL110" s="151"/>
      <c r="BM110" s="151"/>
      <c r="BN110" s="151"/>
      <c r="BO110" s="151"/>
      <c r="BP110" s="151"/>
      <c r="BQ110" s="151"/>
      <c r="BR110" s="151"/>
      <c r="BS110" s="151"/>
      <c r="BT110" s="151"/>
      <c r="BU110" s="151"/>
      <c r="BV110" s="151"/>
      <c r="BW110" s="151"/>
      <c r="BX110" s="151"/>
      <c r="BY110" s="151"/>
      <c r="BZ110" s="151"/>
    </row>
    <row r="111" spans="1:78" ht="89.25" x14ac:dyDescent="0.2">
      <c r="A111" s="49" t="s">
        <v>1386</v>
      </c>
      <c r="B111" s="30" t="s">
        <v>1385</v>
      </c>
      <c r="C111" s="93" t="s">
        <v>1726</v>
      </c>
      <c r="D111" s="25"/>
      <c r="E111" s="25"/>
      <c r="F111" s="25"/>
      <c r="G111" s="25"/>
      <c r="H111" s="25"/>
      <c r="I111" s="25"/>
      <c r="J111" s="25"/>
      <c r="K111" s="25"/>
      <c r="L111" s="25"/>
      <c r="M111" s="25"/>
      <c r="N111" s="25"/>
      <c r="O111" s="25"/>
      <c r="P111" s="78"/>
      <c r="Q111" s="78"/>
      <c r="R111" s="26"/>
      <c r="S111" s="26"/>
      <c r="T111" s="58"/>
      <c r="U111" s="19" t="s">
        <v>72</v>
      </c>
      <c r="V111" s="26"/>
      <c r="W111" s="26" t="s">
        <v>1387</v>
      </c>
      <c r="X111" s="26"/>
      <c r="Y111" s="26"/>
      <c r="Z111" s="19" t="s">
        <v>1358</v>
      </c>
      <c r="AA111" s="24"/>
      <c r="AB111" s="119"/>
      <c r="AC111" s="120"/>
      <c r="AD111" s="26"/>
      <c r="AE111" s="26"/>
      <c r="AF111" s="26"/>
      <c r="AG111" s="10"/>
      <c r="AH111" s="26"/>
      <c r="AI111" s="130"/>
      <c r="AJ111" s="111"/>
      <c r="AK111" s="111"/>
      <c r="AL111" s="154"/>
      <c r="AM111" s="154"/>
      <c r="AN111" s="154"/>
      <c r="AO111" s="154"/>
      <c r="AP111" s="154"/>
      <c r="AQ111" s="154"/>
      <c r="AR111" s="154"/>
      <c r="AS111" s="148"/>
      <c r="AT111" s="148"/>
      <c r="AU111" s="154"/>
      <c r="AV111" s="154"/>
      <c r="AW111" s="154"/>
      <c r="AX111" s="151"/>
      <c r="AY111" s="151"/>
      <c r="AZ111" s="151"/>
      <c r="BA111" s="151"/>
      <c r="BB111" s="151"/>
      <c r="BC111" s="151"/>
      <c r="BD111" s="151"/>
      <c r="BE111" s="151"/>
      <c r="BF111" s="151"/>
      <c r="BG111" s="151"/>
      <c r="BH111" s="151"/>
      <c r="BI111" s="151"/>
      <c r="BJ111" s="151"/>
      <c r="BK111" s="151"/>
      <c r="BL111" s="151"/>
      <c r="BM111" s="151"/>
      <c r="BN111" s="151"/>
      <c r="BO111" s="151"/>
      <c r="BP111" s="151"/>
      <c r="BQ111" s="151"/>
      <c r="BR111" s="151"/>
      <c r="BS111" s="151"/>
      <c r="BT111" s="151"/>
      <c r="BU111" s="151"/>
      <c r="BV111" s="151"/>
      <c r="BW111" s="151"/>
      <c r="BX111" s="151"/>
      <c r="BY111" s="151"/>
      <c r="BZ111" s="151"/>
    </row>
    <row r="112" spans="1:78" s="6" customFormat="1" ht="51" x14ac:dyDescent="0.2">
      <c r="A112" s="49" t="s">
        <v>1389</v>
      </c>
      <c r="B112" s="30" t="s">
        <v>1388</v>
      </c>
      <c r="C112" s="4" t="s">
        <v>1390</v>
      </c>
      <c r="D112" s="25"/>
      <c r="E112" s="25"/>
      <c r="F112" s="25"/>
      <c r="G112" s="25"/>
      <c r="H112" s="25"/>
      <c r="I112" s="25"/>
      <c r="J112" s="25"/>
      <c r="K112" s="25"/>
      <c r="L112" s="25"/>
      <c r="M112" s="25"/>
      <c r="N112" s="25"/>
      <c r="O112" s="25"/>
      <c r="P112" s="78"/>
      <c r="Q112" s="78"/>
      <c r="R112" s="26"/>
      <c r="S112" s="26"/>
      <c r="T112" s="4"/>
      <c r="U112" s="19" t="s">
        <v>72</v>
      </c>
      <c r="V112" s="26"/>
      <c r="W112" s="26" t="s">
        <v>72</v>
      </c>
      <c r="X112" s="26"/>
      <c r="Y112" s="26"/>
      <c r="Z112" s="19" t="s">
        <v>1358</v>
      </c>
      <c r="AA112" s="24"/>
      <c r="AB112" s="4"/>
      <c r="AC112" s="4"/>
      <c r="AD112" s="26"/>
      <c r="AE112" s="26"/>
      <c r="AF112" s="26"/>
      <c r="AG112" s="10"/>
      <c r="AH112" s="26"/>
      <c r="AI112" s="130"/>
      <c r="AJ112" s="111"/>
      <c r="AK112" s="111"/>
      <c r="AL112" s="160"/>
      <c r="AM112" s="155"/>
      <c r="AN112" s="155"/>
      <c r="AO112" s="155"/>
      <c r="AP112" s="155"/>
      <c r="AQ112" s="155"/>
      <c r="AR112" s="161"/>
      <c r="AS112" s="148"/>
      <c r="AT112" s="148"/>
      <c r="AU112" s="160"/>
      <c r="AV112" s="155"/>
      <c r="AW112" s="155"/>
      <c r="AX112" s="156"/>
      <c r="AY112" s="156"/>
      <c r="AZ112" s="156"/>
      <c r="BA112" s="156"/>
      <c r="BB112" s="156"/>
      <c r="BC112" s="156"/>
      <c r="BD112" s="156"/>
      <c r="BE112" s="156"/>
      <c r="BF112" s="156"/>
      <c r="BG112" s="156"/>
      <c r="BH112" s="156"/>
      <c r="BI112" s="156"/>
      <c r="BJ112" s="156"/>
      <c r="BK112" s="156"/>
      <c r="BL112" s="156"/>
      <c r="BM112" s="156"/>
      <c r="BN112" s="156"/>
      <c r="BO112" s="156"/>
      <c r="BP112" s="156"/>
      <c r="BQ112" s="156"/>
      <c r="BR112" s="156"/>
      <c r="BS112" s="156"/>
      <c r="BT112" s="156"/>
      <c r="BU112" s="156"/>
      <c r="BV112" s="156"/>
      <c r="BW112" s="156"/>
      <c r="BX112" s="156"/>
      <c r="BY112" s="156"/>
      <c r="BZ112" s="156"/>
    </row>
    <row r="113" spans="1:78" ht="89.25" x14ac:dyDescent="0.2">
      <c r="A113" s="49" t="s">
        <v>1392</v>
      </c>
      <c r="B113" s="30" t="s">
        <v>1391</v>
      </c>
      <c r="C113" s="4" t="s">
        <v>1393</v>
      </c>
      <c r="D113" s="25"/>
      <c r="E113" s="25"/>
      <c r="F113" s="25"/>
      <c r="G113" s="25"/>
      <c r="H113" s="25"/>
      <c r="I113" s="25"/>
      <c r="J113" s="25"/>
      <c r="K113" s="25"/>
      <c r="L113" s="25"/>
      <c r="M113" s="25"/>
      <c r="N113" s="25"/>
      <c r="O113" s="25"/>
      <c r="P113" s="78"/>
      <c r="Q113" s="78"/>
      <c r="R113" s="26"/>
      <c r="S113" s="26"/>
      <c r="T113" s="4"/>
      <c r="U113" s="19" t="s">
        <v>72</v>
      </c>
      <c r="V113" s="26">
        <v>104</v>
      </c>
      <c r="W113" s="26" t="s">
        <v>1394</v>
      </c>
      <c r="X113" s="26"/>
      <c r="Y113" s="26"/>
      <c r="Z113" s="19" t="s">
        <v>1358</v>
      </c>
      <c r="AA113" s="24"/>
      <c r="AB113" s="4"/>
      <c r="AC113" s="4"/>
      <c r="AD113" s="26"/>
      <c r="AE113" s="26"/>
      <c r="AF113" s="26"/>
      <c r="AG113" s="10"/>
      <c r="AH113" s="26"/>
      <c r="AI113" s="130"/>
      <c r="AJ113" s="111"/>
      <c r="AK113" s="111"/>
      <c r="AL113" s="145"/>
      <c r="AM113" s="146"/>
      <c r="AN113" s="146"/>
      <c r="AO113" s="146"/>
      <c r="AP113" s="146"/>
      <c r="AQ113" s="146"/>
      <c r="AR113" s="147"/>
      <c r="AS113" s="148"/>
      <c r="AT113" s="148"/>
      <c r="AU113" s="145"/>
      <c r="AV113" s="146"/>
      <c r="AW113" s="146"/>
      <c r="AX113" s="151"/>
      <c r="AY113" s="151"/>
      <c r="AZ113" s="151"/>
      <c r="BA113" s="151"/>
      <c r="BB113" s="151"/>
      <c r="BC113" s="151"/>
      <c r="BD113" s="151"/>
      <c r="BE113" s="151"/>
      <c r="BF113" s="151"/>
      <c r="BG113" s="151"/>
      <c r="BH113" s="151"/>
      <c r="BI113" s="151"/>
      <c r="BJ113" s="151"/>
      <c r="BK113" s="151"/>
      <c r="BL113" s="151"/>
      <c r="BM113" s="151"/>
      <c r="BN113" s="151"/>
      <c r="BO113" s="151"/>
      <c r="BP113" s="151"/>
      <c r="BQ113" s="151"/>
      <c r="BR113" s="151"/>
      <c r="BS113" s="151"/>
      <c r="BT113" s="151"/>
      <c r="BU113" s="151"/>
      <c r="BV113" s="151"/>
      <c r="BW113" s="151"/>
      <c r="BX113" s="151"/>
      <c r="BY113" s="151"/>
      <c r="BZ113" s="151"/>
    </row>
    <row r="114" spans="1:78" ht="76.5" x14ac:dyDescent="0.2">
      <c r="A114" s="49" t="s">
        <v>1396</v>
      </c>
      <c r="B114" s="30" t="s">
        <v>1395</v>
      </c>
      <c r="C114" s="92" t="s">
        <v>1727</v>
      </c>
      <c r="D114" s="25"/>
      <c r="E114" s="25"/>
      <c r="F114" s="25"/>
      <c r="G114" s="25"/>
      <c r="H114" s="25"/>
      <c r="I114" s="25"/>
      <c r="J114" s="25"/>
      <c r="K114" s="25"/>
      <c r="L114" s="25"/>
      <c r="M114" s="25"/>
      <c r="N114" s="25"/>
      <c r="O114" s="25"/>
      <c r="P114" s="78"/>
      <c r="Q114" s="78"/>
      <c r="R114" s="26"/>
      <c r="S114" s="26"/>
      <c r="T114" s="4"/>
      <c r="U114" s="19" t="s">
        <v>72</v>
      </c>
      <c r="V114" s="26"/>
      <c r="W114" s="26" t="s">
        <v>1397</v>
      </c>
      <c r="X114" s="26"/>
      <c r="Y114" s="26"/>
      <c r="Z114" s="19" t="s">
        <v>1358</v>
      </c>
      <c r="AA114" s="24"/>
      <c r="AB114" s="4"/>
      <c r="AC114" s="4"/>
      <c r="AD114" s="26"/>
      <c r="AE114" s="26"/>
      <c r="AF114" s="26"/>
      <c r="AG114" s="10"/>
      <c r="AH114" s="26"/>
      <c r="AI114" s="130"/>
      <c r="AJ114" s="111"/>
      <c r="AK114" s="111"/>
      <c r="AL114" s="145"/>
      <c r="AM114" s="146"/>
      <c r="AN114" s="146"/>
      <c r="AO114" s="146"/>
      <c r="AP114" s="146"/>
      <c r="AQ114" s="146"/>
      <c r="AR114" s="147"/>
      <c r="AS114" s="148"/>
      <c r="AT114" s="148"/>
      <c r="AU114" s="145"/>
      <c r="AV114" s="146"/>
      <c r="AW114" s="146"/>
      <c r="AX114" s="151"/>
      <c r="AY114" s="151"/>
      <c r="AZ114" s="151"/>
      <c r="BA114" s="151"/>
      <c r="BB114" s="151"/>
      <c r="BC114" s="151"/>
      <c r="BD114" s="151"/>
      <c r="BE114" s="151"/>
      <c r="BF114" s="151"/>
      <c r="BG114" s="151"/>
      <c r="BH114" s="151"/>
      <c r="BI114" s="151"/>
      <c r="BJ114" s="151"/>
      <c r="BK114" s="151"/>
      <c r="BL114" s="151"/>
      <c r="BM114" s="151"/>
      <c r="BN114" s="151"/>
      <c r="BO114" s="151"/>
      <c r="BP114" s="151"/>
      <c r="BQ114" s="151"/>
      <c r="BR114" s="151"/>
      <c r="BS114" s="151"/>
      <c r="BT114" s="151"/>
      <c r="BU114" s="151"/>
      <c r="BV114" s="151"/>
      <c r="BW114" s="151"/>
      <c r="BX114" s="151"/>
      <c r="BY114" s="151"/>
      <c r="BZ114" s="151"/>
    </row>
    <row r="115" spans="1:78" ht="76.5" x14ac:dyDescent="0.2">
      <c r="A115" s="49" t="s">
        <v>1399</v>
      </c>
      <c r="B115" s="30" t="s">
        <v>1398</v>
      </c>
      <c r="C115" s="92" t="s">
        <v>1728</v>
      </c>
      <c r="D115" s="25"/>
      <c r="E115" s="25"/>
      <c r="F115" s="25"/>
      <c r="G115" s="25"/>
      <c r="H115" s="25"/>
      <c r="I115" s="25"/>
      <c r="J115" s="25"/>
      <c r="K115" s="25"/>
      <c r="L115" s="25"/>
      <c r="M115" s="25"/>
      <c r="N115" s="25"/>
      <c r="O115" s="25"/>
      <c r="P115" s="78"/>
      <c r="Q115" s="78"/>
      <c r="R115" s="26"/>
      <c r="S115" s="26"/>
      <c r="T115" s="4"/>
      <c r="U115" s="19" t="s">
        <v>72</v>
      </c>
      <c r="V115" s="26"/>
      <c r="W115" s="26" t="s">
        <v>1400</v>
      </c>
      <c r="X115" s="26"/>
      <c r="Y115" s="26"/>
      <c r="Z115" s="19" t="s">
        <v>1358</v>
      </c>
      <c r="AA115" s="24"/>
      <c r="AB115" s="4"/>
      <c r="AC115" s="4"/>
      <c r="AD115" s="26"/>
      <c r="AE115" s="26"/>
      <c r="AF115" s="26"/>
      <c r="AG115" s="10"/>
      <c r="AH115" s="26"/>
      <c r="AI115" s="130"/>
      <c r="AJ115" s="111"/>
      <c r="AK115" s="111"/>
      <c r="AL115" s="145"/>
      <c r="AM115" s="146"/>
      <c r="AN115" s="146"/>
      <c r="AO115" s="146"/>
      <c r="AP115" s="146"/>
      <c r="AQ115" s="146"/>
      <c r="AR115" s="147"/>
      <c r="AS115" s="148"/>
      <c r="AT115" s="148"/>
      <c r="AU115" s="145"/>
      <c r="AV115" s="146"/>
      <c r="AW115" s="146"/>
      <c r="AX115" s="151"/>
      <c r="AY115" s="151"/>
      <c r="AZ115" s="151"/>
      <c r="BA115" s="151"/>
      <c r="BB115" s="151"/>
      <c r="BC115" s="151"/>
      <c r="BD115" s="151"/>
      <c r="BE115" s="151"/>
      <c r="BF115" s="151"/>
      <c r="BG115" s="151"/>
      <c r="BH115" s="151"/>
      <c r="BI115" s="151"/>
      <c r="BJ115" s="151"/>
      <c r="BK115" s="151"/>
      <c r="BL115" s="151"/>
      <c r="BM115" s="151"/>
      <c r="BN115" s="151"/>
      <c r="BO115" s="151"/>
      <c r="BP115" s="151"/>
      <c r="BQ115" s="151"/>
      <c r="BR115" s="151"/>
      <c r="BS115" s="151"/>
      <c r="BT115" s="151"/>
      <c r="BU115" s="151"/>
      <c r="BV115" s="151"/>
      <c r="BW115" s="151"/>
      <c r="BX115" s="151"/>
      <c r="BY115" s="151"/>
      <c r="BZ115" s="151"/>
    </row>
    <row r="116" spans="1:78" ht="51" x14ac:dyDescent="0.2">
      <c r="A116" s="49" t="s">
        <v>1402</v>
      </c>
      <c r="B116" s="30" t="s">
        <v>1401</v>
      </c>
      <c r="C116" s="92" t="s">
        <v>1729</v>
      </c>
      <c r="D116" s="25"/>
      <c r="E116" s="25"/>
      <c r="F116" s="25"/>
      <c r="G116" s="25"/>
      <c r="H116" s="25"/>
      <c r="I116" s="25"/>
      <c r="J116" s="25"/>
      <c r="K116" s="25"/>
      <c r="L116" s="25"/>
      <c r="M116" s="25"/>
      <c r="N116" s="25"/>
      <c r="O116" s="25"/>
      <c r="P116" s="78"/>
      <c r="Q116" s="78"/>
      <c r="R116" s="26"/>
      <c r="S116" s="26"/>
      <c r="T116" s="4"/>
      <c r="U116" s="19" t="s">
        <v>72</v>
      </c>
      <c r="V116" s="26"/>
      <c r="W116" s="26" t="s">
        <v>1403</v>
      </c>
      <c r="X116" s="26"/>
      <c r="Y116" s="26"/>
      <c r="Z116" s="19" t="s">
        <v>1358</v>
      </c>
      <c r="AA116" s="24"/>
      <c r="AB116" s="4"/>
      <c r="AC116" s="4"/>
      <c r="AD116" s="26"/>
      <c r="AE116" s="26"/>
      <c r="AF116" s="26"/>
      <c r="AG116" s="10"/>
      <c r="AH116" s="26"/>
      <c r="AI116" s="130"/>
      <c r="AJ116" s="111"/>
      <c r="AK116" s="111"/>
      <c r="AL116" s="145"/>
      <c r="AM116" s="146"/>
      <c r="AN116" s="146"/>
      <c r="AO116" s="146"/>
      <c r="AP116" s="146"/>
      <c r="AQ116" s="146"/>
      <c r="AR116" s="147"/>
      <c r="AS116" s="148"/>
      <c r="AT116" s="148"/>
      <c r="AU116" s="145"/>
      <c r="AV116" s="146"/>
      <c r="AW116" s="146"/>
      <c r="AX116" s="151"/>
      <c r="AY116" s="151"/>
      <c r="AZ116" s="151"/>
      <c r="BA116" s="151"/>
      <c r="BB116" s="151"/>
      <c r="BC116" s="151"/>
      <c r="BD116" s="151"/>
      <c r="BE116" s="151"/>
      <c r="BF116" s="151"/>
      <c r="BG116" s="151"/>
      <c r="BH116" s="151"/>
      <c r="BI116" s="151"/>
      <c r="BJ116" s="151"/>
      <c r="BK116" s="151"/>
      <c r="BL116" s="151"/>
      <c r="BM116" s="151"/>
      <c r="BN116" s="151"/>
      <c r="BO116" s="151"/>
      <c r="BP116" s="151"/>
      <c r="BQ116" s="151"/>
      <c r="BR116" s="151"/>
      <c r="BS116" s="151"/>
      <c r="BT116" s="151"/>
      <c r="BU116" s="151"/>
      <c r="BV116" s="151"/>
      <c r="BW116" s="151"/>
      <c r="BX116" s="151"/>
      <c r="BY116" s="151"/>
      <c r="BZ116" s="151"/>
    </row>
    <row r="117" spans="1:78" ht="63.75" x14ac:dyDescent="0.2">
      <c r="A117" s="49" t="s">
        <v>1405</v>
      </c>
      <c r="B117" s="30" t="s">
        <v>1404</v>
      </c>
      <c r="C117" s="4" t="s">
        <v>1406</v>
      </c>
      <c r="D117" s="25"/>
      <c r="E117" s="25"/>
      <c r="F117" s="25"/>
      <c r="G117" s="25"/>
      <c r="H117" s="25"/>
      <c r="I117" s="25"/>
      <c r="J117" s="25"/>
      <c r="K117" s="25"/>
      <c r="L117" s="25"/>
      <c r="M117" s="25"/>
      <c r="N117" s="25"/>
      <c r="O117" s="25"/>
      <c r="P117" s="78"/>
      <c r="Q117" s="78"/>
      <c r="R117" s="26"/>
      <c r="S117" s="26"/>
      <c r="T117" s="4"/>
      <c r="U117" s="19" t="s">
        <v>72</v>
      </c>
      <c r="V117" s="26"/>
      <c r="W117" s="26" t="s">
        <v>1407</v>
      </c>
      <c r="X117" s="26"/>
      <c r="Y117" s="26"/>
      <c r="Z117" s="19" t="s">
        <v>1358</v>
      </c>
      <c r="AA117" s="24"/>
      <c r="AB117" s="4"/>
      <c r="AC117" s="4"/>
      <c r="AD117" s="26"/>
      <c r="AE117" s="26"/>
      <c r="AF117" s="26"/>
      <c r="AG117" s="10"/>
      <c r="AH117" s="26"/>
      <c r="AI117" s="130"/>
      <c r="AJ117" s="111"/>
      <c r="AK117" s="111"/>
      <c r="AL117" s="145"/>
      <c r="AM117" s="146"/>
      <c r="AN117" s="146"/>
      <c r="AO117" s="146"/>
      <c r="AP117" s="146"/>
      <c r="AQ117" s="146"/>
      <c r="AR117" s="147"/>
      <c r="AS117" s="148"/>
      <c r="AT117" s="148"/>
      <c r="AU117" s="145"/>
      <c r="AV117" s="146"/>
      <c r="AW117" s="146"/>
      <c r="AX117" s="151"/>
      <c r="AY117" s="151"/>
      <c r="AZ117" s="151"/>
      <c r="BA117" s="151"/>
      <c r="BB117" s="151"/>
      <c r="BC117" s="151"/>
      <c r="BD117" s="151"/>
      <c r="BE117" s="151"/>
      <c r="BF117" s="151"/>
      <c r="BG117" s="151"/>
      <c r="BH117" s="151"/>
      <c r="BI117" s="151"/>
      <c r="BJ117" s="151"/>
      <c r="BK117" s="151"/>
      <c r="BL117" s="151"/>
      <c r="BM117" s="151"/>
      <c r="BN117" s="151"/>
      <c r="BO117" s="151"/>
      <c r="BP117" s="151"/>
      <c r="BQ117" s="151"/>
      <c r="BR117" s="151"/>
      <c r="BS117" s="151"/>
      <c r="BT117" s="151"/>
      <c r="BU117" s="151"/>
      <c r="BV117" s="151"/>
      <c r="BW117" s="151"/>
      <c r="BX117" s="151"/>
      <c r="BY117" s="151"/>
      <c r="BZ117" s="151"/>
    </row>
    <row r="118" spans="1:78" ht="76.5" x14ac:dyDescent="0.2">
      <c r="A118" s="49" t="s">
        <v>1409</v>
      </c>
      <c r="B118" s="30" t="s">
        <v>1408</v>
      </c>
      <c r="C118" s="92" t="s">
        <v>1701</v>
      </c>
      <c r="D118" s="25"/>
      <c r="E118" s="25"/>
      <c r="F118" s="25"/>
      <c r="G118" s="25"/>
      <c r="H118" s="25"/>
      <c r="I118" s="25"/>
      <c r="J118" s="25"/>
      <c r="K118" s="25"/>
      <c r="L118" s="25"/>
      <c r="M118" s="25"/>
      <c r="N118" s="25"/>
      <c r="O118" s="25"/>
      <c r="P118" s="78"/>
      <c r="Q118" s="78"/>
      <c r="R118" s="26"/>
      <c r="S118" s="26"/>
      <c r="T118" s="4"/>
      <c r="U118" s="19" t="s">
        <v>72</v>
      </c>
      <c r="V118" s="26"/>
      <c r="W118" s="26" t="s">
        <v>1410</v>
      </c>
      <c r="X118" s="26"/>
      <c r="Y118" s="26"/>
      <c r="Z118" s="19" t="s">
        <v>1358</v>
      </c>
      <c r="AA118" s="24"/>
      <c r="AB118" s="4"/>
      <c r="AC118" s="4"/>
      <c r="AD118" s="26"/>
      <c r="AE118" s="26"/>
      <c r="AF118" s="26"/>
      <c r="AG118" s="10"/>
      <c r="AH118" s="26"/>
      <c r="AI118" s="130"/>
      <c r="AJ118" s="111"/>
      <c r="AK118" s="111"/>
      <c r="AL118" s="145"/>
      <c r="AM118" s="146"/>
      <c r="AN118" s="146"/>
      <c r="AO118" s="146"/>
      <c r="AP118" s="146"/>
      <c r="AQ118" s="146"/>
      <c r="AR118" s="147"/>
      <c r="AS118" s="148"/>
      <c r="AT118" s="148"/>
      <c r="AU118" s="145"/>
      <c r="AV118" s="146"/>
      <c r="AW118" s="146"/>
      <c r="AX118" s="151"/>
      <c r="AY118" s="151"/>
      <c r="AZ118" s="151"/>
      <c r="BA118" s="151"/>
      <c r="BB118" s="151"/>
      <c r="BC118" s="151"/>
      <c r="BD118" s="151"/>
      <c r="BE118" s="151"/>
      <c r="BF118" s="151"/>
      <c r="BG118" s="151"/>
      <c r="BH118" s="151"/>
      <c r="BI118" s="151"/>
      <c r="BJ118" s="151"/>
      <c r="BK118" s="151"/>
      <c r="BL118" s="151"/>
      <c r="BM118" s="151"/>
      <c r="BN118" s="151"/>
      <c r="BO118" s="151"/>
      <c r="BP118" s="151"/>
      <c r="BQ118" s="151"/>
      <c r="BR118" s="151"/>
      <c r="BS118" s="151"/>
      <c r="BT118" s="151"/>
      <c r="BU118" s="151"/>
      <c r="BV118" s="151"/>
      <c r="BW118" s="151"/>
      <c r="BX118" s="151"/>
      <c r="BY118" s="151"/>
      <c r="BZ118" s="151"/>
    </row>
    <row r="119" spans="1:78" ht="63.75" x14ac:dyDescent="0.2">
      <c r="A119" s="49" t="s">
        <v>1412</v>
      </c>
      <c r="B119" s="30" t="s">
        <v>1411</v>
      </c>
      <c r="C119" s="92" t="s">
        <v>1702</v>
      </c>
      <c r="D119" s="25"/>
      <c r="E119" s="25"/>
      <c r="F119" s="25"/>
      <c r="G119" s="25"/>
      <c r="H119" s="25"/>
      <c r="I119" s="25"/>
      <c r="J119" s="25"/>
      <c r="K119" s="25"/>
      <c r="L119" s="25"/>
      <c r="M119" s="25"/>
      <c r="N119" s="25"/>
      <c r="O119" s="25"/>
      <c r="P119" s="78"/>
      <c r="Q119" s="78"/>
      <c r="R119" s="26"/>
      <c r="S119" s="26"/>
      <c r="T119" s="4"/>
      <c r="U119" s="19" t="s">
        <v>72</v>
      </c>
      <c r="V119" s="26"/>
      <c r="W119" s="26" t="s">
        <v>1413</v>
      </c>
      <c r="X119" s="26"/>
      <c r="Y119" s="26"/>
      <c r="Z119" s="19" t="s">
        <v>1358</v>
      </c>
      <c r="AA119" s="24"/>
      <c r="AB119" s="4"/>
      <c r="AC119" s="4"/>
      <c r="AD119" s="26"/>
      <c r="AE119" s="26"/>
      <c r="AF119" s="26"/>
      <c r="AG119" s="10"/>
      <c r="AH119" s="26"/>
      <c r="AI119" s="130"/>
      <c r="AJ119" s="111"/>
      <c r="AK119" s="111"/>
      <c r="AL119" s="145"/>
      <c r="AM119" s="146"/>
      <c r="AN119" s="146"/>
      <c r="AO119" s="146"/>
      <c r="AP119" s="146"/>
      <c r="AQ119" s="146"/>
      <c r="AR119" s="147"/>
      <c r="AS119" s="148"/>
      <c r="AT119" s="148"/>
      <c r="AU119" s="145"/>
      <c r="AV119" s="146"/>
      <c r="AW119" s="146"/>
      <c r="AX119" s="151"/>
      <c r="AY119" s="151"/>
      <c r="AZ119" s="151"/>
      <c r="BA119" s="151"/>
      <c r="BB119" s="151"/>
      <c r="BC119" s="151"/>
      <c r="BD119" s="151"/>
      <c r="BE119" s="151"/>
      <c r="BF119" s="151"/>
      <c r="BG119" s="151"/>
      <c r="BH119" s="151"/>
      <c r="BI119" s="151"/>
      <c r="BJ119" s="151"/>
      <c r="BK119" s="151"/>
      <c r="BL119" s="151"/>
      <c r="BM119" s="151"/>
      <c r="BN119" s="151"/>
      <c r="BO119" s="151"/>
      <c r="BP119" s="151"/>
      <c r="BQ119" s="151"/>
      <c r="BR119" s="151"/>
      <c r="BS119" s="151"/>
      <c r="BT119" s="151"/>
      <c r="BU119" s="151"/>
      <c r="BV119" s="151"/>
      <c r="BW119" s="151"/>
      <c r="BX119" s="151"/>
      <c r="BY119" s="151"/>
      <c r="BZ119" s="151"/>
    </row>
    <row r="120" spans="1:78" ht="76.5" x14ac:dyDescent="0.2">
      <c r="A120" s="49" t="s">
        <v>1415</v>
      </c>
      <c r="B120" s="30" t="s">
        <v>1414</v>
      </c>
      <c r="C120" s="4" t="s">
        <v>1416</v>
      </c>
      <c r="D120" s="25"/>
      <c r="E120" s="25"/>
      <c r="F120" s="25"/>
      <c r="G120" s="25"/>
      <c r="H120" s="25"/>
      <c r="I120" s="25"/>
      <c r="J120" s="25"/>
      <c r="K120" s="25"/>
      <c r="L120" s="25"/>
      <c r="M120" s="25"/>
      <c r="N120" s="25"/>
      <c r="O120" s="25"/>
      <c r="P120" s="78"/>
      <c r="Q120" s="78"/>
      <c r="R120" s="26"/>
      <c r="S120" s="26"/>
      <c r="T120" s="4"/>
      <c r="U120" s="19" t="s">
        <v>72</v>
      </c>
      <c r="V120" s="26"/>
      <c r="W120" s="26" t="s">
        <v>1417</v>
      </c>
      <c r="X120" s="26"/>
      <c r="Y120" s="26"/>
      <c r="Z120" s="19" t="s">
        <v>1358</v>
      </c>
      <c r="AA120" s="24"/>
      <c r="AB120" s="4"/>
      <c r="AC120" s="4"/>
      <c r="AD120" s="26"/>
      <c r="AE120" s="26"/>
      <c r="AF120" s="26"/>
      <c r="AG120" s="10"/>
      <c r="AH120" s="26"/>
      <c r="AI120" s="130"/>
      <c r="AJ120" s="111"/>
      <c r="AK120" s="111"/>
      <c r="AL120" s="145"/>
      <c r="AM120" s="146"/>
      <c r="AN120" s="146"/>
      <c r="AO120" s="146"/>
      <c r="AP120" s="146"/>
      <c r="AQ120" s="146"/>
      <c r="AR120" s="147"/>
      <c r="AS120" s="148"/>
      <c r="AT120" s="148"/>
      <c r="AU120" s="145"/>
      <c r="AV120" s="146"/>
      <c r="AW120" s="146"/>
      <c r="AX120" s="151"/>
      <c r="AY120" s="151"/>
      <c r="AZ120" s="151"/>
      <c r="BA120" s="151"/>
      <c r="BB120" s="151"/>
      <c r="BC120" s="151"/>
      <c r="BD120" s="151"/>
      <c r="BE120" s="151"/>
      <c r="BF120" s="151"/>
      <c r="BG120" s="151"/>
      <c r="BH120" s="151"/>
      <c r="BI120" s="151"/>
      <c r="BJ120" s="151"/>
      <c r="BK120" s="151"/>
      <c r="BL120" s="151"/>
      <c r="BM120" s="151"/>
      <c r="BN120" s="151"/>
      <c r="BO120" s="151"/>
      <c r="BP120" s="151"/>
      <c r="BQ120" s="151"/>
      <c r="BR120" s="151"/>
      <c r="BS120" s="151"/>
      <c r="BT120" s="151"/>
      <c r="BU120" s="151"/>
      <c r="BV120" s="151"/>
      <c r="BW120" s="151"/>
      <c r="BX120" s="151"/>
      <c r="BY120" s="151"/>
      <c r="BZ120" s="151"/>
    </row>
    <row r="121" spans="1:78" ht="89.25" x14ac:dyDescent="0.2">
      <c r="A121" s="49" t="s">
        <v>1419</v>
      </c>
      <c r="B121" s="30" t="s">
        <v>1418</v>
      </c>
      <c r="C121" s="4" t="s">
        <v>1420</v>
      </c>
      <c r="D121" s="25"/>
      <c r="E121" s="25"/>
      <c r="F121" s="25"/>
      <c r="G121" s="25"/>
      <c r="H121" s="25"/>
      <c r="I121" s="25"/>
      <c r="J121" s="25"/>
      <c r="K121" s="25"/>
      <c r="L121" s="25"/>
      <c r="M121" s="25"/>
      <c r="N121" s="25"/>
      <c r="O121" s="25"/>
      <c r="P121" s="78"/>
      <c r="Q121" s="78"/>
      <c r="R121" s="26"/>
      <c r="S121" s="26"/>
      <c r="T121" s="4"/>
      <c r="U121" s="19" t="s">
        <v>72</v>
      </c>
      <c r="V121" s="26"/>
      <c r="W121" s="26" t="s">
        <v>1421</v>
      </c>
      <c r="X121" s="26"/>
      <c r="Y121" s="26"/>
      <c r="Z121" s="19" t="s">
        <v>1358</v>
      </c>
      <c r="AA121" s="24"/>
      <c r="AB121" s="4"/>
      <c r="AC121" s="4"/>
      <c r="AD121" s="26"/>
      <c r="AE121" s="26"/>
      <c r="AF121" s="26"/>
      <c r="AG121" s="10"/>
      <c r="AH121" s="26"/>
      <c r="AI121" s="130"/>
      <c r="AJ121" s="111"/>
      <c r="AK121" s="111"/>
      <c r="AL121" s="145"/>
      <c r="AM121" s="146"/>
      <c r="AN121" s="146"/>
      <c r="AO121" s="146"/>
      <c r="AP121" s="146"/>
      <c r="AQ121" s="146"/>
      <c r="AR121" s="147"/>
      <c r="AS121" s="148"/>
      <c r="AT121" s="148"/>
      <c r="AU121" s="145"/>
      <c r="AV121" s="146"/>
      <c r="AW121" s="146"/>
      <c r="AX121" s="151"/>
      <c r="AY121" s="151"/>
      <c r="AZ121" s="151"/>
      <c r="BA121" s="151"/>
      <c r="BB121" s="151"/>
      <c r="BC121" s="151"/>
      <c r="BD121" s="151"/>
      <c r="BE121" s="151"/>
      <c r="BF121" s="151"/>
      <c r="BG121" s="151"/>
      <c r="BH121" s="151"/>
      <c r="BI121" s="151"/>
      <c r="BJ121" s="151"/>
      <c r="BK121" s="151"/>
      <c r="BL121" s="151"/>
      <c r="BM121" s="151"/>
      <c r="BN121" s="151"/>
      <c r="BO121" s="151"/>
      <c r="BP121" s="151"/>
      <c r="BQ121" s="151"/>
      <c r="BR121" s="151"/>
      <c r="BS121" s="151"/>
      <c r="BT121" s="151"/>
      <c r="BU121" s="151"/>
      <c r="BV121" s="151"/>
      <c r="BW121" s="151"/>
      <c r="BX121" s="151"/>
      <c r="BY121" s="151"/>
      <c r="BZ121" s="151"/>
    </row>
    <row r="122" spans="1:78" ht="51" x14ac:dyDescent="0.2">
      <c r="A122" s="49" t="s">
        <v>1423</v>
      </c>
      <c r="B122" s="30" t="s">
        <v>1422</v>
      </c>
      <c r="C122" s="4" t="s">
        <v>1424</v>
      </c>
      <c r="D122" s="25"/>
      <c r="E122" s="25"/>
      <c r="F122" s="25"/>
      <c r="G122" s="25"/>
      <c r="H122" s="25"/>
      <c r="I122" s="25"/>
      <c r="J122" s="25"/>
      <c r="K122" s="25"/>
      <c r="L122" s="25"/>
      <c r="M122" s="25"/>
      <c r="N122" s="25"/>
      <c r="O122" s="25"/>
      <c r="P122" s="78"/>
      <c r="Q122" s="78"/>
      <c r="R122" s="26"/>
      <c r="S122" s="26"/>
      <c r="T122" s="4"/>
      <c r="U122" s="19" t="s">
        <v>72</v>
      </c>
      <c r="V122" s="26"/>
      <c r="W122" s="26" t="s">
        <v>1425</v>
      </c>
      <c r="X122" s="26"/>
      <c r="Y122" s="26"/>
      <c r="Z122" s="19" t="s">
        <v>1358</v>
      </c>
      <c r="AA122" s="24"/>
      <c r="AB122" s="4"/>
      <c r="AC122" s="4"/>
      <c r="AD122" s="26"/>
      <c r="AE122" s="26"/>
      <c r="AF122" s="26"/>
      <c r="AG122" s="10"/>
      <c r="AH122" s="26"/>
      <c r="AI122" s="130"/>
      <c r="AJ122" s="111"/>
      <c r="AK122" s="111"/>
      <c r="AL122" s="145"/>
      <c r="AM122" s="146"/>
      <c r="AN122" s="146"/>
      <c r="AO122" s="146"/>
      <c r="AP122" s="146"/>
      <c r="AQ122" s="146"/>
      <c r="AR122" s="147"/>
      <c r="AS122" s="148"/>
      <c r="AT122" s="148"/>
      <c r="AU122" s="145"/>
      <c r="AV122" s="146"/>
      <c r="AW122" s="146"/>
      <c r="AX122" s="151"/>
      <c r="AY122" s="151"/>
      <c r="AZ122" s="151"/>
      <c r="BA122" s="151"/>
      <c r="BB122" s="151"/>
      <c r="BC122" s="151"/>
      <c r="BD122" s="151"/>
      <c r="BE122" s="151"/>
      <c r="BF122" s="151"/>
      <c r="BG122" s="151"/>
      <c r="BH122" s="151"/>
      <c r="BI122" s="151"/>
      <c r="BJ122" s="151"/>
      <c r="BK122" s="151"/>
      <c r="BL122" s="151"/>
      <c r="BM122" s="151"/>
      <c r="BN122" s="151"/>
      <c r="BO122" s="151"/>
      <c r="BP122" s="151"/>
      <c r="BQ122" s="151"/>
      <c r="BR122" s="151"/>
      <c r="BS122" s="151"/>
      <c r="BT122" s="151"/>
      <c r="BU122" s="151"/>
      <c r="BV122" s="151"/>
      <c r="BW122" s="151"/>
      <c r="BX122" s="151"/>
      <c r="BY122" s="151"/>
      <c r="BZ122" s="151"/>
    </row>
    <row r="123" spans="1:78" ht="213" customHeight="1" x14ac:dyDescent="0.2">
      <c r="A123" s="77" t="s">
        <v>1427</v>
      </c>
      <c r="B123" s="9" t="s">
        <v>1426</v>
      </c>
      <c r="C123" s="26" t="s">
        <v>1428</v>
      </c>
      <c r="D123" s="25" t="s">
        <v>44</v>
      </c>
      <c r="E123" s="25" t="s">
        <v>44</v>
      </c>
      <c r="F123" s="25" t="s">
        <v>44</v>
      </c>
      <c r="G123" s="25" t="s">
        <v>44</v>
      </c>
      <c r="H123" s="25" t="s">
        <v>44</v>
      </c>
      <c r="I123" s="25" t="s">
        <v>44</v>
      </c>
      <c r="J123" s="25" t="s">
        <v>44</v>
      </c>
      <c r="K123" s="25" t="s">
        <v>44</v>
      </c>
      <c r="L123" s="25" t="s">
        <v>44</v>
      </c>
      <c r="M123" s="25" t="s">
        <v>44</v>
      </c>
      <c r="N123" s="25" t="s">
        <v>44</v>
      </c>
      <c r="O123" s="25" t="s">
        <v>44</v>
      </c>
      <c r="P123" s="26" t="s">
        <v>1429</v>
      </c>
      <c r="Q123" s="26" t="s">
        <v>1430</v>
      </c>
      <c r="R123" s="10"/>
      <c r="S123" s="10" t="s">
        <v>1431</v>
      </c>
      <c r="T123" s="4"/>
      <c r="U123" s="25" t="s">
        <v>1432</v>
      </c>
      <c r="V123" s="26" t="s">
        <v>1433</v>
      </c>
      <c r="W123" s="26" t="s">
        <v>1434</v>
      </c>
      <c r="X123" s="26" t="s">
        <v>157</v>
      </c>
      <c r="Y123" s="26"/>
      <c r="Z123" s="25" t="s">
        <v>121</v>
      </c>
      <c r="AA123" s="24"/>
      <c r="AB123" s="4" t="s">
        <v>1435</v>
      </c>
      <c r="AC123" s="4" t="s">
        <v>1436</v>
      </c>
      <c r="AD123" s="26" t="s">
        <v>1437</v>
      </c>
      <c r="AE123" s="26"/>
      <c r="AF123" s="26" t="s">
        <v>1438</v>
      </c>
      <c r="AG123" s="10" t="s">
        <v>128</v>
      </c>
      <c r="AH123" s="26" t="s">
        <v>1439</v>
      </c>
      <c r="AI123" s="130" t="s">
        <v>1440</v>
      </c>
      <c r="AJ123" s="111"/>
      <c r="AK123" s="111" t="s">
        <v>1441</v>
      </c>
      <c r="AL123" s="145"/>
      <c r="AM123" s="146"/>
      <c r="AN123" s="146"/>
      <c r="AO123" s="146"/>
      <c r="AP123" s="146"/>
      <c r="AQ123" s="146"/>
      <c r="AR123" s="147"/>
      <c r="AS123" s="148"/>
      <c r="AT123" s="148"/>
      <c r="AU123" s="145"/>
      <c r="AV123" s="146"/>
      <c r="AW123" s="146"/>
      <c r="AX123" s="151"/>
      <c r="AY123" s="151"/>
      <c r="AZ123" s="151"/>
      <c r="BA123" s="151"/>
      <c r="BB123" s="151"/>
      <c r="BC123" s="151"/>
      <c r="BD123" s="151"/>
      <c r="BE123" s="151"/>
      <c r="BF123" s="151"/>
      <c r="BG123" s="151"/>
      <c r="BH123" s="151"/>
      <c r="BI123" s="151"/>
      <c r="BJ123" s="151"/>
      <c r="BK123" s="151"/>
      <c r="BL123" s="151"/>
      <c r="BM123" s="151"/>
      <c r="BN123" s="151"/>
      <c r="BO123" s="151"/>
      <c r="BP123" s="151"/>
      <c r="BQ123" s="151"/>
      <c r="BR123" s="151"/>
      <c r="BS123" s="151"/>
      <c r="BT123" s="151"/>
      <c r="BU123" s="151"/>
      <c r="BV123" s="151"/>
      <c r="BW123" s="151"/>
      <c r="BX123" s="151"/>
      <c r="BY123" s="151"/>
      <c r="BZ123" s="151"/>
    </row>
    <row r="124" spans="1:78" ht="280.5" x14ac:dyDescent="0.2">
      <c r="A124" s="77" t="s">
        <v>1443</v>
      </c>
      <c r="B124" s="9" t="s">
        <v>1442</v>
      </c>
      <c r="C124" s="26" t="s">
        <v>1444</v>
      </c>
      <c r="D124" s="25" t="s">
        <v>44</v>
      </c>
      <c r="E124" s="25" t="s">
        <v>44</v>
      </c>
      <c r="F124" s="25" t="s">
        <v>44</v>
      </c>
      <c r="G124" s="25" t="s">
        <v>44</v>
      </c>
      <c r="H124" s="25" t="s">
        <v>44</v>
      </c>
      <c r="I124" s="25" t="s">
        <v>44</v>
      </c>
      <c r="J124" s="25" t="s">
        <v>44</v>
      </c>
      <c r="K124" s="25" t="s">
        <v>44</v>
      </c>
      <c r="L124" s="25" t="s">
        <v>44</v>
      </c>
      <c r="M124" s="25" t="s">
        <v>44</v>
      </c>
      <c r="N124" s="25" t="s">
        <v>44</v>
      </c>
      <c r="O124" s="25" t="s">
        <v>44</v>
      </c>
      <c r="P124" s="10" t="s">
        <v>1445</v>
      </c>
      <c r="Q124" s="10" t="s">
        <v>1446</v>
      </c>
      <c r="R124" s="10" t="s">
        <v>1447</v>
      </c>
      <c r="S124" s="10" t="s">
        <v>1448</v>
      </c>
      <c r="T124" s="4" t="s">
        <v>1449</v>
      </c>
      <c r="U124" s="25" t="s">
        <v>1450</v>
      </c>
      <c r="V124" s="26" t="s">
        <v>1451</v>
      </c>
      <c r="W124" s="26" t="s">
        <v>1452</v>
      </c>
      <c r="X124" s="26" t="s">
        <v>1453</v>
      </c>
      <c r="Y124" s="26"/>
      <c r="Z124" s="25" t="s">
        <v>458</v>
      </c>
      <c r="AA124" s="24" t="s">
        <v>1454</v>
      </c>
      <c r="AB124" s="4" t="s">
        <v>1455</v>
      </c>
      <c r="AC124" s="4" t="s">
        <v>1456</v>
      </c>
      <c r="AD124" s="26" t="s">
        <v>1457</v>
      </c>
      <c r="AE124" s="26" t="s">
        <v>1458</v>
      </c>
      <c r="AF124" s="26" t="s">
        <v>1459</v>
      </c>
      <c r="AG124" s="10" t="s">
        <v>1460</v>
      </c>
      <c r="AH124" s="26" t="s">
        <v>1461</v>
      </c>
      <c r="AI124" s="130" t="s">
        <v>1462</v>
      </c>
      <c r="AJ124" s="111"/>
      <c r="AK124" s="111" t="s">
        <v>1463</v>
      </c>
      <c r="AL124" s="145"/>
      <c r="AM124" s="146"/>
      <c r="AN124" s="146"/>
      <c r="AO124" s="146"/>
      <c r="AP124" s="146"/>
      <c r="AQ124" s="146"/>
      <c r="AR124" s="147"/>
      <c r="AS124" s="148"/>
      <c r="AT124" s="148"/>
      <c r="AU124" s="145"/>
      <c r="AV124" s="146"/>
      <c r="AW124" s="146"/>
      <c r="AX124" s="151"/>
      <c r="AY124" s="151"/>
      <c r="AZ124" s="151"/>
      <c r="BA124" s="151"/>
      <c r="BB124" s="151"/>
      <c r="BC124" s="151"/>
      <c r="BD124" s="151"/>
      <c r="BE124" s="151"/>
      <c r="BF124" s="151"/>
      <c r="BG124" s="151"/>
      <c r="BH124" s="151"/>
      <c r="BI124" s="151"/>
      <c r="BJ124" s="151"/>
      <c r="BK124" s="151"/>
      <c r="BL124" s="151"/>
      <c r="BM124" s="151"/>
      <c r="BN124" s="151"/>
      <c r="BO124" s="151"/>
      <c r="BP124" s="151"/>
      <c r="BQ124" s="151"/>
      <c r="BR124" s="151"/>
      <c r="BS124" s="151"/>
      <c r="BT124" s="151"/>
      <c r="BU124" s="151"/>
      <c r="BV124" s="151"/>
      <c r="BW124" s="151"/>
      <c r="BX124" s="151"/>
      <c r="BY124" s="151"/>
      <c r="BZ124" s="151"/>
    </row>
    <row r="125" spans="1:78" ht="249" customHeight="1" x14ac:dyDescent="0.2">
      <c r="A125" s="77" t="s">
        <v>1465</v>
      </c>
      <c r="B125" s="9" t="s">
        <v>1464</v>
      </c>
      <c r="C125" s="26" t="s">
        <v>1466</v>
      </c>
      <c r="D125" s="25" t="s">
        <v>44</v>
      </c>
      <c r="E125" s="25" t="s">
        <v>44</v>
      </c>
      <c r="F125" s="25" t="s">
        <v>44</v>
      </c>
      <c r="G125" s="25" t="s">
        <v>44</v>
      </c>
      <c r="H125" s="25" t="s">
        <v>44</v>
      </c>
      <c r="I125" s="25" t="s">
        <v>44</v>
      </c>
      <c r="J125" s="25" t="s">
        <v>44</v>
      </c>
      <c r="K125" s="25" t="s">
        <v>44</v>
      </c>
      <c r="L125" s="25" t="s">
        <v>44</v>
      </c>
      <c r="M125" s="25" t="s">
        <v>44</v>
      </c>
      <c r="N125" s="25" t="s">
        <v>44</v>
      </c>
      <c r="O125" s="25" t="s">
        <v>44</v>
      </c>
      <c r="P125" s="10" t="s">
        <v>1467</v>
      </c>
      <c r="Q125" s="10" t="s">
        <v>1468</v>
      </c>
      <c r="R125" s="10" t="s">
        <v>1469</v>
      </c>
      <c r="S125" s="10" t="s">
        <v>1470</v>
      </c>
      <c r="T125" s="4" t="s">
        <v>1471</v>
      </c>
      <c r="U125" s="25" t="s">
        <v>1472</v>
      </c>
      <c r="V125" s="26" t="s">
        <v>1473</v>
      </c>
      <c r="W125" s="26" t="s">
        <v>1474</v>
      </c>
      <c r="X125" s="26" t="s">
        <v>1453</v>
      </c>
      <c r="Y125" s="26"/>
      <c r="Z125" s="25" t="s">
        <v>458</v>
      </c>
      <c r="AA125" s="24" t="s">
        <v>1475</v>
      </c>
      <c r="AB125" s="4" t="s">
        <v>1476</v>
      </c>
      <c r="AC125" s="4" t="s">
        <v>1477</v>
      </c>
      <c r="AD125" s="26" t="s">
        <v>1478</v>
      </c>
      <c r="AE125" s="26" t="s">
        <v>1479</v>
      </c>
      <c r="AF125" s="26" t="s">
        <v>1480</v>
      </c>
      <c r="AG125" s="10" t="s">
        <v>1460</v>
      </c>
      <c r="AH125" s="26" t="s">
        <v>1481</v>
      </c>
      <c r="AI125" s="130" t="s">
        <v>1482</v>
      </c>
      <c r="AJ125" s="111"/>
      <c r="AK125" s="111" t="s">
        <v>1483</v>
      </c>
      <c r="AL125" s="145"/>
      <c r="AM125" s="146"/>
      <c r="AN125" s="146"/>
      <c r="AO125" s="146"/>
      <c r="AP125" s="146"/>
      <c r="AQ125" s="146"/>
      <c r="AR125" s="147"/>
      <c r="AS125" s="148"/>
      <c r="AT125" s="148"/>
      <c r="AU125" s="145"/>
      <c r="AV125" s="146"/>
      <c r="AW125" s="146"/>
      <c r="AX125" s="151"/>
      <c r="AY125" s="151"/>
      <c r="AZ125" s="151"/>
      <c r="BA125" s="151"/>
      <c r="BB125" s="151"/>
      <c r="BC125" s="151"/>
      <c r="BD125" s="151"/>
      <c r="BE125" s="151"/>
      <c r="BF125" s="151"/>
      <c r="BG125" s="151"/>
      <c r="BH125" s="151"/>
      <c r="BI125" s="151"/>
      <c r="BJ125" s="151"/>
      <c r="BK125" s="151"/>
      <c r="BL125" s="151"/>
      <c r="BM125" s="151"/>
      <c r="BN125" s="151"/>
      <c r="BO125" s="151"/>
      <c r="BP125" s="151"/>
      <c r="BQ125" s="151"/>
      <c r="BR125" s="151"/>
      <c r="BS125" s="151"/>
      <c r="BT125" s="151"/>
      <c r="BU125" s="151"/>
      <c r="BV125" s="151"/>
      <c r="BW125" s="151"/>
      <c r="BX125" s="151"/>
      <c r="BY125" s="151"/>
      <c r="BZ125" s="151"/>
    </row>
    <row r="126" spans="1:78" ht="318.75" x14ac:dyDescent="0.2">
      <c r="A126" s="77" t="s">
        <v>1485</v>
      </c>
      <c r="B126" s="9" t="s">
        <v>1484</v>
      </c>
      <c r="C126" s="26" t="s">
        <v>1486</v>
      </c>
      <c r="D126" s="25" t="s">
        <v>44</v>
      </c>
      <c r="E126" s="25" t="s">
        <v>44</v>
      </c>
      <c r="F126" s="25" t="s">
        <v>44</v>
      </c>
      <c r="G126" s="25" t="s">
        <v>44</v>
      </c>
      <c r="H126" s="25" t="s">
        <v>44</v>
      </c>
      <c r="I126" s="25" t="s">
        <v>44</v>
      </c>
      <c r="J126" s="25" t="s">
        <v>44</v>
      </c>
      <c r="K126" s="25" t="s">
        <v>44</v>
      </c>
      <c r="L126" s="25" t="s">
        <v>44</v>
      </c>
      <c r="M126" s="25" t="s">
        <v>44</v>
      </c>
      <c r="N126" s="25" t="s">
        <v>44</v>
      </c>
      <c r="O126" s="25" t="s">
        <v>44</v>
      </c>
      <c r="P126" s="10" t="s">
        <v>1487</v>
      </c>
      <c r="Q126" s="10" t="s">
        <v>1488</v>
      </c>
      <c r="R126" s="10" t="s">
        <v>1469</v>
      </c>
      <c r="S126" s="10" t="s">
        <v>1489</v>
      </c>
      <c r="T126" s="4"/>
      <c r="U126" s="25" t="s">
        <v>1490</v>
      </c>
      <c r="V126" s="26"/>
      <c r="W126" s="26" t="s">
        <v>1491</v>
      </c>
      <c r="X126" s="26" t="s">
        <v>1453</v>
      </c>
      <c r="Y126" s="26"/>
      <c r="Z126" s="25" t="s">
        <v>458</v>
      </c>
      <c r="AA126" s="24" t="s">
        <v>1492</v>
      </c>
      <c r="AB126" s="4" t="s">
        <v>1493</v>
      </c>
      <c r="AC126" s="4" t="s">
        <v>1494</v>
      </c>
      <c r="AD126" s="26" t="s">
        <v>1495</v>
      </c>
      <c r="AE126" s="26" t="s">
        <v>1496</v>
      </c>
      <c r="AF126" s="26" t="s">
        <v>1497</v>
      </c>
      <c r="AG126" s="10"/>
      <c r="AH126" s="26" t="s">
        <v>1498</v>
      </c>
      <c r="AI126" s="130" t="s">
        <v>1499</v>
      </c>
      <c r="AJ126" s="111"/>
      <c r="AK126" s="177"/>
      <c r="AL126" s="145"/>
      <c r="AM126" s="146"/>
      <c r="AN126" s="146"/>
      <c r="AO126" s="146"/>
      <c r="AP126" s="146"/>
      <c r="AQ126" s="146"/>
      <c r="AR126" s="147"/>
      <c r="AS126" s="148"/>
      <c r="AT126" s="148"/>
      <c r="AU126" s="145"/>
      <c r="AV126" s="146"/>
      <c r="AW126" s="146"/>
      <c r="AX126" s="151"/>
      <c r="AY126" s="151"/>
      <c r="AZ126" s="151"/>
      <c r="BA126" s="151"/>
      <c r="BB126" s="151"/>
      <c r="BC126" s="151"/>
      <c r="BD126" s="151"/>
      <c r="BE126" s="151"/>
      <c r="BF126" s="151"/>
      <c r="BG126" s="151"/>
      <c r="BH126" s="151"/>
      <c r="BI126" s="151"/>
      <c r="BJ126" s="151"/>
      <c r="BK126" s="151"/>
      <c r="BL126" s="151"/>
      <c r="BM126" s="151"/>
      <c r="BN126" s="151"/>
      <c r="BO126" s="151"/>
      <c r="BP126" s="151"/>
      <c r="BQ126" s="151"/>
      <c r="BR126" s="151"/>
      <c r="BS126" s="151"/>
      <c r="BT126" s="151"/>
      <c r="BU126" s="151"/>
      <c r="BV126" s="151"/>
      <c r="BW126" s="151"/>
      <c r="BX126" s="151"/>
      <c r="BY126" s="151"/>
      <c r="BZ126" s="151"/>
    </row>
    <row r="127" spans="1:78" ht="280.5" x14ac:dyDescent="0.2">
      <c r="A127" s="77" t="s">
        <v>1501</v>
      </c>
      <c r="B127" s="9" t="s">
        <v>1500</v>
      </c>
      <c r="C127" s="26" t="s">
        <v>1502</v>
      </c>
      <c r="D127" s="25" t="s">
        <v>44</v>
      </c>
      <c r="E127" s="25" t="s">
        <v>44</v>
      </c>
      <c r="F127" s="25" t="s">
        <v>44</v>
      </c>
      <c r="G127" s="25" t="s">
        <v>44</v>
      </c>
      <c r="H127" s="25" t="s">
        <v>44</v>
      </c>
      <c r="I127" s="25" t="s">
        <v>44</v>
      </c>
      <c r="J127" s="25" t="s">
        <v>44</v>
      </c>
      <c r="K127" s="25" t="s">
        <v>44</v>
      </c>
      <c r="L127" s="25" t="s">
        <v>44</v>
      </c>
      <c r="M127" s="25" t="s">
        <v>44</v>
      </c>
      <c r="N127" s="25" t="s">
        <v>44</v>
      </c>
      <c r="O127" s="25" t="s">
        <v>44</v>
      </c>
      <c r="P127" s="10" t="s">
        <v>1503</v>
      </c>
      <c r="Q127" s="10" t="s">
        <v>1504</v>
      </c>
      <c r="R127" s="26"/>
      <c r="S127" s="26" t="s">
        <v>1505</v>
      </c>
      <c r="T127" s="4" t="s">
        <v>1506</v>
      </c>
      <c r="U127" s="25" t="s">
        <v>1507</v>
      </c>
      <c r="V127" s="26"/>
      <c r="W127" s="26" t="s">
        <v>1508</v>
      </c>
      <c r="X127" s="26" t="s">
        <v>1509</v>
      </c>
      <c r="Y127" s="26"/>
      <c r="Z127" s="25" t="s">
        <v>458</v>
      </c>
      <c r="AA127" s="24" t="s">
        <v>1510</v>
      </c>
      <c r="AB127" s="4" t="s">
        <v>1511</v>
      </c>
      <c r="AC127" s="4" t="s">
        <v>1512</v>
      </c>
      <c r="AD127" s="26" t="s">
        <v>1513</v>
      </c>
      <c r="AE127" s="26" t="s">
        <v>1514</v>
      </c>
      <c r="AF127" s="26" t="s">
        <v>1515</v>
      </c>
      <c r="AG127" s="10"/>
      <c r="AH127" s="26" t="s">
        <v>1516</v>
      </c>
      <c r="AI127" s="130" t="s">
        <v>1517</v>
      </c>
      <c r="AJ127" s="111"/>
      <c r="AK127" s="111" t="s">
        <v>1518</v>
      </c>
      <c r="AL127" s="158"/>
      <c r="AM127" s="157"/>
      <c r="AN127" s="157"/>
      <c r="AO127" s="157"/>
      <c r="AP127" s="157"/>
      <c r="AQ127" s="157"/>
      <c r="AR127" s="159"/>
      <c r="AS127" s="148"/>
      <c r="AT127" s="148"/>
      <c r="AU127" s="158"/>
      <c r="AV127" s="157"/>
      <c r="AW127" s="157"/>
      <c r="AX127" s="151"/>
      <c r="AY127" s="151"/>
      <c r="AZ127" s="151"/>
      <c r="BA127" s="151"/>
      <c r="BB127" s="151"/>
      <c r="BC127" s="151"/>
      <c r="BD127" s="151"/>
      <c r="BE127" s="151"/>
      <c r="BF127" s="151"/>
      <c r="BG127" s="151"/>
      <c r="BH127" s="151"/>
      <c r="BI127" s="151"/>
      <c r="BJ127" s="151"/>
      <c r="BK127" s="151"/>
      <c r="BL127" s="151"/>
      <c r="BM127" s="151"/>
      <c r="BN127" s="151"/>
      <c r="BO127" s="151"/>
      <c r="BP127" s="151"/>
      <c r="BQ127" s="151"/>
      <c r="BR127" s="151"/>
      <c r="BS127" s="151"/>
      <c r="BT127" s="151"/>
      <c r="BU127" s="151"/>
      <c r="BV127" s="151"/>
      <c r="BW127" s="151"/>
      <c r="BX127" s="151"/>
      <c r="BY127" s="151"/>
      <c r="BZ127" s="151"/>
    </row>
    <row r="128" spans="1:78" ht="114.75" x14ac:dyDescent="0.2">
      <c r="A128" s="47" t="s">
        <v>1520</v>
      </c>
      <c r="B128" s="67" t="s">
        <v>1519</v>
      </c>
      <c r="C128" s="4" t="s">
        <v>1521</v>
      </c>
      <c r="D128" s="25"/>
      <c r="E128" s="25"/>
      <c r="F128" s="25"/>
      <c r="G128" s="25"/>
      <c r="H128" s="25"/>
      <c r="I128" s="25"/>
      <c r="J128" s="25"/>
      <c r="K128" s="25"/>
      <c r="L128" s="25"/>
      <c r="M128" s="25"/>
      <c r="N128" s="25"/>
      <c r="O128" s="25"/>
      <c r="P128" s="78"/>
      <c r="Q128" s="78"/>
      <c r="R128" s="26"/>
      <c r="S128" s="26"/>
      <c r="T128" s="4"/>
      <c r="U128" s="19" t="s">
        <v>72</v>
      </c>
      <c r="V128" s="26"/>
      <c r="W128" s="26" t="s">
        <v>72</v>
      </c>
      <c r="X128" s="26"/>
      <c r="Y128" s="26"/>
      <c r="Z128" s="19" t="s">
        <v>458</v>
      </c>
      <c r="AA128" s="24"/>
      <c r="AB128" s="4"/>
      <c r="AC128" s="4"/>
      <c r="AD128" s="26"/>
      <c r="AE128" s="26"/>
      <c r="AF128" s="26"/>
      <c r="AG128" s="10"/>
      <c r="AH128" s="26"/>
      <c r="AI128" s="130"/>
      <c r="AJ128" s="111"/>
      <c r="AK128" s="111"/>
      <c r="AL128" s="107"/>
      <c r="AM128" s="107"/>
      <c r="AN128" s="107"/>
      <c r="AO128" s="107"/>
      <c r="AP128" s="107"/>
      <c r="AQ128" s="107"/>
      <c r="AR128" s="107"/>
      <c r="AS128" s="148"/>
      <c r="AT128" s="148"/>
      <c r="AU128" s="107"/>
      <c r="AV128" s="107"/>
      <c r="AW128" s="107"/>
      <c r="AX128" s="151"/>
      <c r="AY128" s="151"/>
      <c r="AZ128" s="151"/>
      <c r="BA128" s="151"/>
      <c r="BB128" s="151"/>
      <c r="BC128" s="151"/>
      <c r="BD128" s="151"/>
      <c r="BE128" s="151"/>
      <c r="BF128" s="151"/>
      <c r="BG128" s="151"/>
      <c r="BH128" s="151"/>
      <c r="BI128" s="151"/>
      <c r="BJ128" s="151"/>
      <c r="BK128" s="151"/>
      <c r="BL128" s="151"/>
      <c r="BM128" s="151"/>
      <c r="BN128" s="151"/>
      <c r="BO128" s="151"/>
      <c r="BP128" s="151"/>
      <c r="BQ128" s="151"/>
      <c r="BR128" s="151"/>
      <c r="BS128" s="151"/>
      <c r="BT128" s="151"/>
      <c r="BU128" s="151"/>
      <c r="BV128" s="151"/>
      <c r="BW128" s="151"/>
      <c r="BX128" s="151"/>
      <c r="BY128" s="151"/>
      <c r="BZ128" s="151"/>
    </row>
    <row r="129" spans="1:78" ht="76.5" x14ac:dyDescent="0.2">
      <c r="A129" s="47" t="s">
        <v>1523</v>
      </c>
      <c r="B129" s="67" t="s">
        <v>1522</v>
      </c>
      <c r="C129" s="92" t="s">
        <v>1730</v>
      </c>
      <c r="D129" s="25"/>
      <c r="E129" s="25"/>
      <c r="F129" s="25"/>
      <c r="G129" s="25"/>
      <c r="H129" s="25"/>
      <c r="I129" s="25"/>
      <c r="J129" s="25"/>
      <c r="K129" s="25"/>
      <c r="L129" s="25"/>
      <c r="M129" s="25"/>
      <c r="N129" s="25"/>
      <c r="O129" s="25"/>
      <c r="P129" s="78"/>
      <c r="Q129" s="78"/>
      <c r="R129" s="26"/>
      <c r="S129" s="26"/>
      <c r="T129" s="4"/>
      <c r="U129" s="19" t="s">
        <v>72</v>
      </c>
      <c r="V129" s="26"/>
      <c r="W129" s="26" t="s">
        <v>1524</v>
      </c>
      <c r="X129" s="26"/>
      <c r="Y129" s="26"/>
      <c r="Z129" s="19" t="s">
        <v>458</v>
      </c>
      <c r="AA129" s="24"/>
      <c r="AB129" s="4"/>
      <c r="AC129" s="4"/>
      <c r="AD129" s="26"/>
      <c r="AE129" s="26"/>
      <c r="AF129" s="26"/>
      <c r="AG129" s="10"/>
      <c r="AH129" s="26"/>
      <c r="AI129" s="130"/>
      <c r="AJ129" s="111"/>
      <c r="AK129" s="111"/>
      <c r="AL129" s="107"/>
      <c r="AM129" s="107"/>
      <c r="AN129" s="107"/>
      <c r="AO129" s="107"/>
      <c r="AP129" s="107"/>
      <c r="AQ129" s="107"/>
      <c r="AR129" s="107"/>
      <c r="AS129" s="148"/>
      <c r="AT129" s="148"/>
      <c r="AU129" s="107"/>
      <c r="AV129" s="107"/>
      <c r="AW129" s="107"/>
      <c r="AX129" s="151"/>
      <c r="AY129" s="151"/>
      <c r="AZ129" s="151"/>
      <c r="BA129" s="151"/>
      <c r="BB129" s="151"/>
      <c r="BC129" s="151"/>
      <c r="BD129" s="151"/>
      <c r="BE129" s="151"/>
      <c r="BF129" s="151"/>
      <c r="BG129" s="151"/>
      <c r="BH129" s="151"/>
      <c r="BI129" s="151"/>
      <c r="BJ129" s="151"/>
      <c r="BK129" s="151"/>
      <c r="BL129" s="151"/>
      <c r="BM129" s="151"/>
      <c r="BN129" s="151"/>
      <c r="BO129" s="151"/>
      <c r="BP129" s="151"/>
      <c r="BQ129" s="151"/>
      <c r="BR129" s="151"/>
      <c r="BS129" s="151"/>
      <c r="BT129" s="151"/>
      <c r="BU129" s="151"/>
      <c r="BV129" s="151"/>
      <c r="BW129" s="151"/>
      <c r="BX129" s="151"/>
      <c r="BY129" s="151"/>
      <c r="BZ129" s="151"/>
    </row>
    <row r="130" spans="1:78" ht="204" x14ac:dyDescent="0.2">
      <c r="A130" s="47" t="s">
        <v>1526</v>
      </c>
      <c r="B130" s="67" t="s">
        <v>1525</v>
      </c>
      <c r="C130" s="26" t="s">
        <v>1527</v>
      </c>
      <c r="D130" s="25" t="s">
        <v>44</v>
      </c>
      <c r="E130" s="25" t="s">
        <v>44</v>
      </c>
      <c r="F130" s="25" t="s">
        <v>44</v>
      </c>
      <c r="G130" s="25" t="s">
        <v>44</v>
      </c>
      <c r="H130" s="25" t="s">
        <v>44</v>
      </c>
      <c r="I130" s="25" t="s">
        <v>44</v>
      </c>
      <c r="J130" s="25" t="s">
        <v>44</v>
      </c>
      <c r="K130" s="25" t="s">
        <v>44</v>
      </c>
      <c r="L130" s="25" t="s">
        <v>44</v>
      </c>
      <c r="M130" s="25" t="s">
        <v>44</v>
      </c>
      <c r="N130" s="25" t="s">
        <v>44</v>
      </c>
      <c r="O130" s="25" t="s">
        <v>44</v>
      </c>
      <c r="P130" s="10" t="s">
        <v>1528</v>
      </c>
      <c r="Q130" s="10" t="s">
        <v>1529</v>
      </c>
      <c r="R130" s="26" t="s">
        <v>1530</v>
      </c>
      <c r="S130" s="26" t="s">
        <v>1531</v>
      </c>
      <c r="T130" s="4" t="s">
        <v>1532</v>
      </c>
      <c r="U130" s="25" t="s">
        <v>1533</v>
      </c>
      <c r="V130" s="26"/>
      <c r="W130" s="26" t="s">
        <v>1534</v>
      </c>
      <c r="X130" s="26" t="s">
        <v>1307</v>
      </c>
      <c r="Y130" s="26"/>
      <c r="Z130" s="25" t="s">
        <v>458</v>
      </c>
      <c r="AA130" s="24" t="s">
        <v>1535</v>
      </c>
      <c r="AB130" s="4" t="s">
        <v>1536</v>
      </c>
      <c r="AC130" s="4" t="s">
        <v>1537</v>
      </c>
      <c r="AD130" s="26" t="s">
        <v>1538</v>
      </c>
      <c r="AE130" s="78"/>
      <c r="AF130" s="26" t="s">
        <v>1539</v>
      </c>
      <c r="AG130" s="10" t="s">
        <v>76</v>
      </c>
      <c r="AH130" s="78"/>
      <c r="AI130" s="130" t="s">
        <v>1540</v>
      </c>
      <c r="AJ130" s="111"/>
      <c r="AK130" s="177"/>
      <c r="AL130" s="164"/>
      <c r="AM130" s="162"/>
      <c r="AN130" s="162"/>
      <c r="AO130" s="162"/>
      <c r="AP130" s="162"/>
      <c r="AQ130" s="162"/>
      <c r="AR130" s="165"/>
      <c r="AS130" s="148"/>
      <c r="AT130" s="148"/>
      <c r="AU130" s="164"/>
      <c r="AV130" s="162"/>
      <c r="AW130" s="162"/>
      <c r="AX130" s="151"/>
      <c r="AY130" s="151"/>
      <c r="AZ130" s="151"/>
      <c r="BA130" s="151"/>
      <c r="BB130" s="151"/>
      <c r="BC130" s="151"/>
      <c r="BD130" s="151"/>
      <c r="BE130" s="151"/>
      <c r="BF130" s="151"/>
      <c r="BG130" s="151"/>
      <c r="BH130" s="151"/>
      <c r="BI130" s="151"/>
      <c r="BJ130" s="151"/>
      <c r="BK130" s="151"/>
      <c r="BL130" s="151"/>
      <c r="BM130" s="151"/>
      <c r="BN130" s="151"/>
      <c r="BO130" s="151"/>
      <c r="BP130" s="151"/>
      <c r="BQ130" s="151"/>
      <c r="BR130" s="151"/>
      <c r="BS130" s="151"/>
      <c r="BT130" s="151"/>
      <c r="BU130" s="151"/>
      <c r="BV130" s="151"/>
      <c r="BW130" s="151"/>
      <c r="BX130" s="151"/>
      <c r="BY130" s="151"/>
      <c r="BZ130" s="151"/>
    </row>
    <row r="131" spans="1:78" ht="76.5" x14ac:dyDescent="0.2">
      <c r="A131" s="47" t="s">
        <v>1542</v>
      </c>
      <c r="B131" s="67" t="s">
        <v>1541</v>
      </c>
      <c r="C131" s="24" t="s">
        <v>1543</v>
      </c>
      <c r="D131" s="25"/>
      <c r="E131" s="25"/>
      <c r="F131" s="25"/>
      <c r="G131" s="25"/>
      <c r="H131" s="25"/>
      <c r="I131" s="25"/>
      <c r="J131" s="25"/>
      <c r="K131" s="25"/>
      <c r="L131" s="25"/>
      <c r="M131" s="25"/>
      <c r="N131" s="25"/>
      <c r="O131" s="25"/>
      <c r="P131" s="78"/>
      <c r="Q131" s="78"/>
      <c r="R131" s="26"/>
      <c r="S131" s="26"/>
      <c r="T131" s="4"/>
      <c r="U131" s="19" t="s">
        <v>72</v>
      </c>
      <c r="V131" s="26"/>
      <c r="W131" s="26" t="s">
        <v>1544</v>
      </c>
      <c r="X131" s="26"/>
      <c r="Y131" s="26"/>
      <c r="Z131" s="19" t="s">
        <v>458</v>
      </c>
      <c r="AA131" s="24"/>
      <c r="AB131" s="4"/>
      <c r="AC131" s="4"/>
      <c r="AD131" s="26"/>
      <c r="AE131" s="26"/>
      <c r="AF131" s="26"/>
      <c r="AG131" s="10"/>
      <c r="AH131" s="26"/>
      <c r="AI131" s="130"/>
      <c r="AJ131" s="111"/>
      <c r="AK131" s="111"/>
      <c r="AL131" s="107"/>
      <c r="AM131" s="107"/>
      <c r="AN131" s="107"/>
      <c r="AO131" s="107"/>
      <c r="AP131" s="107"/>
      <c r="AQ131" s="107"/>
      <c r="AR131" s="107"/>
      <c r="AS131" s="148"/>
      <c r="AT131" s="148"/>
      <c r="AU131" s="107"/>
      <c r="AV131" s="107"/>
      <c r="AW131" s="107"/>
      <c r="AX131" s="151"/>
      <c r="AY131" s="151"/>
      <c r="AZ131" s="151"/>
      <c r="BA131" s="151"/>
      <c r="BB131" s="151"/>
      <c r="BC131" s="151"/>
      <c r="BD131" s="151"/>
      <c r="BE131" s="151"/>
      <c r="BF131" s="151"/>
      <c r="BG131" s="151"/>
      <c r="BH131" s="151"/>
      <c r="BI131" s="151"/>
      <c r="BJ131" s="151"/>
      <c r="BK131" s="151"/>
      <c r="BL131" s="151"/>
      <c r="BM131" s="151"/>
      <c r="BN131" s="151"/>
      <c r="BO131" s="151"/>
      <c r="BP131" s="151"/>
      <c r="BQ131" s="151"/>
      <c r="BR131" s="151"/>
      <c r="BS131" s="151"/>
      <c r="BT131" s="151"/>
      <c r="BU131" s="151"/>
      <c r="BV131" s="151"/>
      <c r="BW131" s="151"/>
      <c r="BX131" s="151"/>
      <c r="BY131" s="151"/>
      <c r="BZ131" s="151"/>
    </row>
    <row r="132" spans="1:78" s="26" customFormat="1" ht="409.5" x14ac:dyDescent="0.2">
      <c r="A132" s="47" t="s">
        <v>1546</v>
      </c>
      <c r="B132" s="67" t="s">
        <v>1545</v>
      </c>
      <c r="C132" s="90" t="s">
        <v>1703</v>
      </c>
      <c r="D132" s="25" t="s">
        <v>44</v>
      </c>
      <c r="E132" s="25" t="s">
        <v>44</v>
      </c>
      <c r="F132" s="25" t="s">
        <v>44</v>
      </c>
      <c r="G132" s="25" t="s">
        <v>44</v>
      </c>
      <c r="H132" s="25" t="s">
        <v>44</v>
      </c>
      <c r="I132" s="25" t="s">
        <v>44</v>
      </c>
      <c r="J132" s="25" t="s">
        <v>44</v>
      </c>
      <c r="K132" s="25" t="s">
        <v>44</v>
      </c>
      <c r="L132" s="25" t="s">
        <v>44</v>
      </c>
      <c r="M132" s="25" t="s">
        <v>44</v>
      </c>
      <c r="N132" s="25" t="s">
        <v>44</v>
      </c>
      <c r="O132" s="25" t="s">
        <v>44</v>
      </c>
      <c r="P132" s="10" t="s">
        <v>1547</v>
      </c>
      <c r="Q132" s="10" t="s">
        <v>1548</v>
      </c>
      <c r="R132" s="10" t="s">
        <v>1530</v>
      </c>
      <c r="S132" s="10" t="s">
        <v>1549</v>
      </c>
      <c r="T132" s="4" t="s">
        <v>1550</v>
      </c>
      <c r="U132" s="25" t="s">
        <v>1551</v>
      </c>
      <c r="W132" s="26" t="s">
        <v>1552</v>
      </c>
      <c r="X132" s="26" t="s">
        <v>103</v>
      </c>
      <c r="Y132" s="41"/>
      <c r="Z132" s="25" t="s">
        <v>971</v>
      </c>
      <c r="AA132" s="24" t="s">
        <v>1553</v>
      </c>
      <c r="AB132" s="4" t="s">
        <v>1554</v>
      </c>
      <c r="AC132" s="4" t="s">
        <v>1555</v>
      </c>
      <c r="AD132" s="26" t="s">
        <v>974</v>
      </c>
      <c r="AE132" s="26" t="s">
        <v>1556</v>
      </c>
      <c r="AF132" s="26" t="s">
        <v>1557</v>
      </c>
      <c r="AG132" s="10" t="s">
        <v>1558</v>
      </c>
      <c r="AH132" s="78"/>
      <c r="AI132" s="130" t="s">
        <v>1559</v>
      </c>
      <c r="AJ132" s="180"/>
      <c r="AK132" s="111" t="s">
        <v>1560</v>
      </c>
      <c r="AL132" s="156"/>
      <c r="AM132" s="156"/>
      <c r="AN132" s="156"/>
      <c r="AO132" s="156"/>
      <c r="AP132" s="156"/>
      <c r="AQ132" s="156"/>
      <c r="AR132" s="156"/>
      <c r="AS132" s="148"/>
      <c r="AT132" s="148"/>
      <c r="AU132" s="156"/>
      <c r="AV132" s="156"/>
      <c r="AW132" s="156"/>
      <c r="AX132" s="107"/>
      <c r="AY132" s="107"/>
      <c r="AZ132" s="107"/>
      <c r="BA132" s="107"/>
      <c r="BB132" s="107"/>
      <c r="BC132" s="107"/>
      <c r="BD132" s="107"/>
      <c r="BE132" s="107"/>
      <c r="BF132" s="107"/>
      <c r="BG132" s="107"/>
      <c r="BH132" s="107"/>
      <c r="BI132" s="107"/>
      <c r="BJ132" s="107"/>
      <c r="BK132" s="107"/>
      <c r="BL132" s="107"/>
      <c r="BM132" s="107"/>
      <c r="BN132" s="107"/>
      <c r="BO132" s="107"/>
      <c r="BP132" s="107"/>
      <c r="BQ132" s="107"/>
      <c r="BR132" s="107"/>
      <c r="BS132" s="107"/>
      <c r="BT132" s="107"/>
      <c r="BU132" s="107"/>
      <c r="BV132" s="107"/>
      <c r="BW132" s="107"/>
      <c r="BX132" s="107"/>
      <c r="BY132" s="107"/>
      <c r="BZ132" s="107"/>
    </row>
    <row r="133" spans="1:78" ht="89.25" x14ac:dyDescent="0.2">
      <c r="A133" s="47" t="s">
        <v>1562</v>
      </c>
      <c r="B133" s="67" t="s">
        <v>1561</v>
      </c>
      <c r="C133" s="4" t="s">
        <v>1563</v>
      </c>
      <c r="D133" s="25"/>
      <c r="E133" s="25"/>
      <c r="F133" s="25"/>
      <c r="G133" s="25"/>
      <c r="H133" s="25"/>
      <c r="I133" s="25"/>
      <c r="J133" s="25"/>
      <c r="K133" s="25"/>
      <c r="L133" s="25"/>
      <c r="M133" s="25"/>
      <c r="N133" s="25"/>
      <c r="O133" s="25"/>
      <c r="P133" s="78"/>
      <c r="Q133" s="78"/>
      <c r="R133" s="17"/>
      <c r="S133" s="55"/>
      <c r="T133" s="4"/>
      <c r="U133" s="19" t="s">
        <v>72</v>
      </c>
      <c r="V133" s="26"/>
      <c r="W133" s="106" t="s">
        <v>1564</v>
      </c>
      <c r="X133" s="17"/>
      <c r="Y133" s="108"/>
      <c r="Z133" s="19" t="s">
        <v>458</v>
      </c>
      <c r="AA133" s="24"/>
      <c r="AB133" s="4"/>
      <c r="AC133" s="4"/>
      <c r="AD133" s="17"/>
      <c r="AE133" s="7"/>
      <c r="AF133" s="7"/>
      <c r="AG133" s="10"/>
      <c r="AH133" s="17"/>
      <c r="AI133" s="122"/>
      <c r="AJ133" s="181"/>
      <c r="AK133" s="179"/>
      <c r="AL133" s="162"/>
      <c r="AM133" s="162"/>
      <c r="AN133" s="162"/>
      <c r="AO133" s="162"/>
      <c r="AP133" s="162"/>
      <c r="AQ133" s="162"/>
      <c r="AR133" s="165"/>
      <c r="AS133" s="148"/>
      <c r="AT133" s="148"/>
      <c r="AU133" s="164"/>
      <c r="AV133" s="162"/>
      <c r="AW133" s="162"/>
      <c r="AX133" s="151"/>
      <c r="AY133" s="151"/>
      <c r="AZ133" s="151"/>
      <c r="BA133" s="151"/>
      <c r="BB133" s="151"/>
      <c r="BC133" s="151"/>
      <c r="BD133" s="151"/>
      <c r="BE133" s="151"/>
      <c r="BF133" s="151"/>
      <c r="BG133" s="151"/>
      <c r="BH133" s="151"/>
      <c r="BI133" s="151"/>
      <c r="BJ133" s="151"/>
      <c r="BK133" s="151"/>
      <c r="BL133" s="151"/>
      <c r="BM133" s="151"/>
      <c r="BN133" s="151"/>
      <c r="BO133" s="151"/>
      <c r="BP133" s="151"/>
      <c r="BQ133" s="151"/>
      <c r="BR133" s="151"/>
      <c r="BS133" s="151"/>
      <c r="BT133" s="151"/>
      <c r="BU133" s="151"/>
      <c r="BV133" s="151"/>
      <c r="BW133" s="151"/>
      <c r="BX133" s="151"/>
      <c r="BY133" s="151"/>
      <c r="BZ133" s="151"/>
    </row>
    <row r="134" spans="1:78" ht="127.5" x14ac:dyDescent="0.2">
      <c r="A134" s="47" t="s">
        <v>1566</v>
      </c>
      <c r="B134" s="67" t="s">
        <v>1565</v>
      </c>
      <c r="C134" s="92" t="s">
        <v>1731</v>
      </c>
      <c r="D134" s="19"/>
      <c r="E134" s="19"/>
      <c r="F134" s="19"/>
      <c r="G134" s="19"/>
      <c r="H134" s="19"/>
      <c r="I134" s="19"/>
      <c r="J134" s="19"/>
      <c r="K134" s="19"/>
      <c r="L134" s="19"/>
      <c r="M134" s="19"/>
      <c r="N134" s="19"/>
      <c r="O134" s="19"/>
      <c r="P134" s="78"/>
      <c r="Q134" s="78"/>
      <c r="R134" s="24"/>
      <c r="S134" s="24"/>
      <c r="T134" s="4" t="s">
        <v>1567</v>
      </c>
      <c r="U134" s="19" t="s">
        <v>72</v>
      </c>
      <c r="V134" s="78"/>
      <c r="W134" s="106" t="s">
        <v>1568</v>
      </c>
      <c r="X134" s="78"/>
      <c r="Y134" s="78"/>
      <c r="Z134" s="19" t="s">
        <v>971</v>
      </c>
      <c r="AA134" s="24" t="s">
        <v>1569</v>
      </c>
      <c r="AB134" s="4"/>
      <c r="AC134" s="4"/>
      <c r="AD134" s="78"/>
      <c r="AE134" s="78"/>
      <c r="AF134" s="78"/>
      <c r="AG134" s="24"/>
      <c r="AH134" s="78"/>
      <c r="AI134" s="131"/>
      <c r="AJ134" s="125"/>
      <c r="AK134" s="125"/>
      <c r="AL134" s="156"/>
      <c r="AM134" s="156"/>
      <c r="AN134" s="156"/>
      <c r="AO134" s="156"/>
      <c r="AP134" s="156"/>
      <c r="AQ134" s="156"/>
      <c r="AR134" s="156"/>
      <c r="AS134" s="148"/>
      <c r="AT134" s="148"/>
      <c r="AU134" s="156"/>
      <c r="AV134" s="156"/>
      <c r="AW134" s="156"/>
      <c r="AX134" s="151"/>
      <c r="AY134" s="151"/>
      <c r="AZ134" s="151"/>
      <c r="BA134" s="151"/>
      <c r="BB134" s="151"/>
      <c r="BC134" s="151"/>
      <c r="BD134" s="151"/>
      <c r="BE134" s="151"/>
      <c r="BF134" s="151"/>
      <c r="BG134" s="151"/>
      <c r="BH134" s="151"/>
      <c r="BI134" s="151"/>
      <c r="BJ134" s="151"/>
      <c r="BK134" s="151"/>
      <c r="BL134" s="151"/>
      <c r="BM134" s="151"/>
      <c r="BN134" s="151"/>
      <c r="BO134" s="151"/>
      <c r="BP134" s="151"/>
      <c r="BQ134" s="151"/>
      <c r="BR134" s="151"/>
      <c r="BS134" s="151"/>
      <c r="BT134" s="151"/>
      <c r="BU134" s="151"/>
      <c r="BV134" s="151"/>
      <c r="BW134" s="151"/>
      <c r="BX134" s="151"/>
      <c r="BY134" s="151"/>
      <c r="BZ134" s="151"/>
    </row>
    <row r="135" spans="1:78" ht="76.5" x14ac:dyDescent="0.2">
      <c r="A135" s="47" t="s">
        <v>1571</v>
      </c>
      <c r="B135" s="67" t="s">
        <v>1570</v>
      </c>
      <c r="C135" s="92" t="s">
        <v>1704</v>
      </c>
      <c r="D135" s="25"/>
      <c r="E135" s="25"/>
      <c r="F135" s="25"/>
      <c r="G135" s="25"/>
      <c r="H135" s="25"/>
      <c r="I135" s="25"/>
      <c r="J135" s="25"/>
      <c r="K135" s="25"/>
      <c r="L135" s="25"/>
      <c r="M135" s="25"/>
      <c r="N135" s="25"/>
      <c r="O135" s="25"/>
      <c r="P135" s="78"/>
      <c r="Q135" s="78"/>
      <c r="R135" s="17"/>
      <c r="S135" s="55"/>
      <c r="T135" s="4"/>
      <c r="U135" s="19" t="s">
        <v>72</v>
      </c>
      <c r="V135" s="26"/>
      <c r="W135" s="106" t="s">
        <v>1572</v>
      </c>
      <c r="X135" s="109"/>
      <c r="Y135" s="110"/>
      <c r="Z135" s="19" t="s">
        <v>458</v>
      </c>
      <c r="AA135" s="24"/>
      <c r="AB135" s="4"/>
      <c r="AC135" s="4"/>
      <c r="AD135" s="17"/>
      <c r="AE135" s="7"/>
      <c r="AF135" s="7"/>
      <c r="AG135" s="10"/>
      <c r="AH135" s="12"/>
      <c r="AI135" s="122"/>
      <c r="AJ135" s="182"/>
      <c r="AK135" s="179"/>
      <c r="AL135" s="162"/>
      <c r="AM135" s="162"/>
      <c r="AN135" s="162"/>
      <c r="AO135" s="162"/>
      <c r="AP135" s="162"/>
      <c r="AQ135" s="162"/>
      <c r="AR135" s="165"/>
      <c r="AS135" s="148"/>
      <c r="AT135" s="148"/>
      <c r="AU135" s="164"/>
      <c r="AV135" s="162"/>
      <c r="AW135" s="162"/>
      <c r="AX135" s="151"/>
      <c r="AY135" s="151"/>
      <c r="AZ135" s="151"/>
      <c r="BA135" s="151"/>
      <c r="BB135" s="151"/>
      <c r="BC135" s="151"/>
      <c r="BD135" s="151"/>
      <c r="BE135" s="151"/>
      <c r="BF135" s="151"/>
      <c r="BG135" s="151"/>
      <c r="BH135" s="151"/>
      <c r="BI135" s="151"/>
      <c r="BJ135" s="151"/>
      <c r="BK135" s="151"/>
      <c r="BL135" s="151"/>
      <c r="BM135" s="151"/>
      <c r="BN135" s="151"/>
      <c r="BO135" s="151"/>
      <c r="BP135" s="151"/>
      <c r="BQ135" s="151"/>
      <c r="BR135" s="151"/>
      <c r="BS135" s="151"/>
      <c r="BT135" s="151"/>
      <c r="BU135" s="151"/>
      <c r="BV135" s="151"/>
      <c r="BW135" s="151"/>
      <c r="BX135" s="151"/>
      <c r="BY135" s="151"/>
      <c r="BZ135" s="151"/>
    </row>
    <row r="136" spans="1:78" ht="409.5" x14ac:dyDescent="0.2">
      <c r="A136" s="47" t="s">
        <v>1574</v>
      </c>
      <c r="B136" s="67" t="s">
        <v>1573</v>
      </c>
      <c r="C136" s="90" t="s">
        <v>1732</v>
      </c>
      <c r="D136" s="25" t="s">
        <v>44</v>
      </c>
      <c r="E136" s="25" t="s">
        <v>44</v>
      </c>
      <c r="F136" s="25" t="s">
        <v>44</v>
      </c>
      <c r="G136" s="25" t="s">
        <v>44</v>
      </c>
      <c r="H136" s="25" t="s">
        <v>44</v>
      </c>
      <c r="I136" s="25" t="s">
        <v>44</v>
      </c>
      <c r="J136" s="25" t="s">
        <v>44</v>
      </c>
      <c r="K136" s="25" t="s">
        <v>44</v>
      </c>
      <c r="L136" s="25" t="s">
        <v>44</v>
      </c>
      <c r="M136" s="25" t="s">
        <v>44</v>
      </c>
      <c r="N136" s="25" t="s">
        <v>44</v>
      </c>
      <c r="O136" s="25"/>
      <c r="P136" s="10" t="s">
        <v>1575</v>
      </c>
      <c r="Q136" s="10" t="s">
        <v>1576</v>
      </c>
      <c r="R136" s="10" t="s">
        <v>1530</v>
      </c>
      <c r="S136" s="10" t="s">
        <v>1577</v>
      </c>
      <c r="T136" s="4" t="s">
        <v>1578</v>
      </c>
      <c r="U136" s="25" t="s">
        <v>1579</v>
      </c>
      <c r="V136" s="26"/>
      <c r="W136" s="26" t="s">
        <v>1580</v>
      </c>
      <c r="X136" s="111" t="s">
        <v>1581</v>
      </c>
      <c r="Y136" s="112"/>
      <c r="Z136" s="25" t="s">
        <v>121</v>
      </c>
      <c r="AA136" s="24" t="s">
        <v>1582</v>
      </c>
      <c r="AB136" s="4" t="s">
        <v>1583</v>
      </c>
      <c r="AC136" s="4" t="s">
        <v>1584</v>
      </c>
      <c r="AD136" s="26" t="s">
        <v>1585</v>
      </c>
      <c r="AE136" s="26" t="s">
        <v>1586</v>
      </c>
      <c r="AF136" s="26" t="s">
        <v>1587</v>
      </c>
      <c r="AG136" s="10" t="s">
        <v>128</v>
      </c>
      <c r="AH136" s="59"/>
      <c r="AI136" s="130" t="s">
        <v>1588</v>
      </c>
      <c r="AJ136" s="112"/>
      <c r="AK136" s="111" t="s">
        <v>1589</v>
      </c>
      <c r="AL136" s="156"/>
      <c r="AM136" s="156"/>
      <c r="AN136" s="156"/>
      <c r="AO136" s="156"/>
      <c r="AP136" s="156"/>
      <c r="AQ136" s="156"/>
      <c r="AR136" s="156"/>
      <c r="AS136" s="148"/>
      <c r="AT136" s="148"/>
      <c r="AU136" s="156"/>
      <c r="AV136" s="156"/>
      <c r="AW136" s="156"/>
      <c r="AX136" s="151"/>
      <c r="AY136" s="151"/>
      <c r="AZ136" s="151"/>
      <c r="BA136" s="151"/>
      <c r="BB136" s="151"/>
      <c r="BC136" s="151"/>
      <c r="BD136" s="151"/>
      <c r="BE136" s="151"/>
      <c r="BF136" s="151"/>
      <c r="BG136" s="151"/>
      <c r="BH136" s="151"/>
      <c r="BI136" s="151"/>
      <c r="BJ136" s="151"/>
      <c r="BK136" s="151"/>
      <c r="BL136" s="151"/>
      <c r="BM136" s="151"/>
      <c r="BN136" s="151"/>
      <c r="BO136" s="151"/>
      <c r="BP136" s="151"/>
      <c r="BQ136" s="151"/>
      <c r="BR136" s="151"/>
      <c r="BS136" s="151"/>
      <c r="BT136" s="151"/>
      <c r="BU136" s="151"/>
      <c r="BV136" s="151"/>
      <c r="BW136" s="151"/>
      <c r="BX136" s="151"/>
      <c r="BY136" s="151"/>
      <c r="BZ136" s="151"/>
    </row>
    <row r="137" spans="1:78" ht="114.75" x14ac:dyDescent="0.2">
      <c r="A137" s="13" t="s">
        <v>1591</v>
      </c>
      <c r="B137" s="52" t="s">
        <v>1590</v>
      </c>
      <c r="C137" s="90" t="s">
        <v>1733</v>
      </c>
      <c r="D137" s="25"/>
      <c r="E137" s="25" t="s">
        <v>44</v>
      </c>
      <c r="F137" s="25" t="s">
        <v>44</v>
      </c>
      <c r="G137" s="25" t="s">
        <v>44</v>
      </c>
      <c r="H137" s="25" t="s">
        <v>44</v>
      </c>
      <c r="I137" s="25"/>
      <c r="J137" s="25"/>
      <c r="K137" s="25" t="s">
        <v>44</v>
      </c>
      <c r="L137" s="25" t="s">
        <v>44</v>
      </c>
      <c r="M137" s="25" t="s">
        <v>44</v>
      </c>
      <c r="N137" s="25" t="s">
        <v>44</v>
      </c>
      <c r="O137" s="25" t="s">
        <v>44</v>
      </c>
      <c r="P137" s="10" t="s">
        <v>1592</v>
      </c>
      <c r="Q137" s="10" t="s">
        <v>1593</v>
      </c>
      <c r="R137" s="58"/>
      <c r="S137" s="26" t="s">
        <v>1594</v>
      </c>
      <c r="T137" s="4" t="s">
        <v>1595</v>
      </c>
      <c r="U137" s="25" t="s">
        <v>1596</v>
      </c>
      <c r="V137" s="26"/>
      <c r="W137" s="26" t="s">
        <v>1597</v>
      </c>
      <c r="X137" s="113" t="s">
        <v>1598</v>
      </c>
      <c r="Y137" s="79"/>
      <c r="Z137" s="25" t="s">
        <v>458</v>
      </c>
      <c r="AA137" s="24" t="s">
        <v>1599</v>
      </c>
      <c r="AB137" s="4" t="s">
        <v>1600</v>
      </c>
      <c r="AC137" s="4" t="s">
        <v>1601</v>
      </c>
      <c r="AD137" s="26" t="s">
        <v>1106</v>
      </c>
      <c r="AE137" s="26" t="s">
        <v>1602</v>
      </c>
      <c r="AF137" s="26" t="s">
        <v>1603</v>
      </c>
      <c r="AG137" s="10" t="s">
        <v>1604</v>
      </c>
      <c r="AH137" s="26" t="s">
        <v>1605</v>
      </c>
      <c r="AI137" s="130" t="s">
        <v>1606</v>
      </c>
      <c r="AJ137" s="112"/>
      <c r="AK137" s="111" t="s">
        <v>1607</v>
      </c>
      <c r="AL137" s="160"/>
      <c r="AM137" s="155"/>
      <c r="AN137" s="155"/>
      <c r="AO137" s="155"/>
      <c r="AP137" s="155"/>
      <c r="AQ137" s="155"/>
      <c r="AR137" s="161"/>
      <c r="AS137" s="148"/>
      <c r="AT137" s="148"/>
      <c r="AU137" s="160"/>
      <c r="AV137" s="155"/>
      <c r="AW137" s="155"/>
      <c r="AX137" s="151"/>
      <c r="AY137" s="151"/>
      <c r="AZ137" s="151"/>
      <c r="BA137" s="151"/>
      <c r="BB137" s="151"/>
      <c r="BC137" s="151"/>
      <c r="BD137" s="151"/>
      <c r="BE137" s="151"/>
      <c r="BF137" s="151"/>
      <c r="BG137" s="151"/>
      <c r="BH137" s="151"/>
      <c r="BI137" s="151"/>
      <c r="BJ137" s="151"/>
      <c r="BK137" s="151"/>
      <c r="BL137" s="151"/>
      <c r="BM137" s="151"/>
      <c r="BN137" s="151"/>
      <c r="BO137" s="151"/>
      <c r="BP137" s="151"/>
      <c r="BQ137" s="151"/>
      <c r="BR137" s="151"/>
      <c r="BS137" s="151"/>
      <c r="BT137" s="151"/>
      <c r="BU137" s="151"/>
      <c r="BV137" s="151"/>
      <c r="BW137" s="151"/>
      <c r="BX137" s="151"/>
      <c r="BY137" s="151"/>
      <c r="BZ137" s="151"/>
    </row>
    <row r="138" spans="1:78" ht="191.25" x14ac:dyDescent="0.2">
      <c r="A138" s="13" t="s">
        <v>1609</v>
      </c>
      <c r="B138" s="52" t="s">
        <v>1608</v>
      </c>
      <c r="C138" s="10" t="s">
        <v>1610</v>
      </c>
      <c r="D138" s="25"/>
      <c r="E138" s="25" t="s">
        <v>44</v>
      </c>
      <c r="F138" s="25" t="s">
        <v>44</v>
      </c>
      <c r="G138" s="25" t="s">
        <v>44</v>
      </c>
      <c r="H138" s="25" t="s">
        <v>44</v>
      </c>
      <c r="I138" s="25"/>
      <c r="J138" s="25" t="s">
        <v>44</v>
      </c>
      <c r="K138" s="25" t="s">
        <v>44</v>
      </c>
      <c r="L138" s="25" t="s">
        <v>44</v>
      </c>
      <c r="M138" s="25" t="s">
        <v>44</v>
      </c>
      <c r="N138" s="25" t="s">
        <v>44</v>
      </c>
      <c r="O138" s="87"/>
      <c r="P138" s="10" t="s">
        <v>1611</v>
      </c>
      <c r="Q138" s="10" t="s">
        <v>1612</v>
      </c>
      <c r="R138" s="10" t="s">
        <v>47</v>
      </c>
      <c r="S138" s="10" t="s">
        <v>1613</v>
      </c>
      <c r="T138" s="4" t="s">
        <v>1614</v>
      </c>
      <c r="U138" s="25" t="s">
        <v>1615</v>
      </c>
      <c r="V138" s="26"/>
      <c r="W138" s="26" t="s">
        <v>1616</v>
      </c>
      <c r="X138" s="111" t="s">
        <v>1617</v>
      </c>
      <c r="Y138" s="112"/>
      <c r="Z138" s="25" t="s">
        <v>458</v>
      </c>
      <c r="AA138" s="24" t="s">
        <v>1618</v>
      </c>
      <c r="AB138" s="4" t="s">
        <v>1619</v>
      </c>
      <c r="AC138" s="4" t="s">
        <v>1620</v>
      </c>
      <c r="AD138" s="26" t="s">
        <v>1621</v>
      </c>
      <c r="AE138" s="26" t="s">
        <v>1622</v>
      </c>
      <c r="AF138" s="26" t="s">
        <v>1623</v>
      </c>
      <c r="AG138" s="10" t="s">
        <v>1604</v>
      </c>
      <c r="AH138" s="26" t="s">
        <v>1624</v>
      </c>
      <c r="AI138" s="130" t="s">
        <v>1625</v>
      </c>
      <c r="AJ138" s="112"/>
      <c r="AK138" s="111" t="s">
        <v>1626</v>
      </c>
      <c r="AL138" s="145"/>
      <c r="AM138" s="146"/>
      <c r="AN138" s="146"/>
      <c r="AO138" s="146"/>
      <c r="AP138" s="146"/>
      <c r="AQ138" s="146"/>
      <c r="AR138" s="147"/>
      <c r="AS138" s="148"/>
      <c r="AT138" s="148"/>
      <c r="AU138" s="145"/>
      <c r="AV138" s="146"/>
      <c r="AW138" s="146"/>
      <c r="AX138" s="151"/>
      <c r="AY138" s="151"/>
      <c r="AZ138" s="151"/>
      <c r="BA138" s="151"/>
      <c r="BB138" s="151"/>
      <c r="BC138" s="151"/>
      <c r="BD138" s="151"/>
      <c r="BE138" s="151"/>
      <c r="BF138" s="151"/>
      <c r="BG138" s="151"/>
      <c r="BH138" s="151"/>
      <c r="BI138" s="151"/>
      <c r="BJ138" s="151"/>
      <c r="BK138" s="151"/>
      <c r="BL138" s="151"/>
      <c r="BM138" s="151"/>
      <c r="BN138" s="151"/>
      <c r="BO138" s="151"/>
      <c r="BP138" s="151"/>
      <c r="BQ138" s="151"/>
      <c r="BR138" s="151"/>
      <c r="BS138" s="151"/>
      <c r="BT138" s="151"/>
      <c r="BU138" s="151"/>
      <c r="BV138" s="151"/>
      <c r="BW138" s="151"/>
      <c r="BX138" s="151"/>
      <c r="BY138" s="151"/>
      <c r="BZ138" s="151"/>
    </row>
    <row r="139" spans="1:78" ht="280.5" x14ac:dyDescent="0.2">
      <c r="A139" s="13" t="s">
        <v>1628</v>
      </c>
      <c r="B139" s="52" t="s">
        <v>1627</v>
      </c>
      <c r="C139" s="92" t="s">
        <v>1734</v>
      </c>
      <c r="D139" s="19"/>
      <c r="E139" s="19" t="s">
        <v>44</v>
      </c>
      <c r="F139" s="19" t="s">
        <v>44</v>
      </c>
      <c r="G139" s="19"/>
      <c r="H139" s="19" t="s">
        <v>44</v>
      </c>
      <c r="I139" s="19" t="s">
        <v>44</v>
      </c>
      <c r="J139" s="25"/>
      <c r="K139" s="19" t="s">
        <v>44</v>
      </c>
      <c r="L139" s="19" t="s">
        <v>44</v>
      </c>
      <c r="M139" s="19" t="s">
        <v>44</v>
      </c>
      <c r="N139" s="19" t="s">
        <v>44</v>
      </c>
      <c r="O139" s="19" t="s">
        <v>44</v>
      </c>
      <c r="P139" s="10" t="s">
        <v>1629</v>
      </c>
      <c r="Q139" s="10" t="s">
        <v>1630</v>
      </c>
      <c r="R139" s="58"/>
      <c r="S139" s="26" t="s">
        <v>1631</v>
      </c>
      <c r="T139" s="78"/>
      <c r="U139" s="19" t="s">
        <v>1632</v>
      </c>
      <c r="V139" s="26"/>
      <c r="W139" s="4" t="s">
        <v>1633</v>
      </c>
      <c r="X139" s="109"/>
      <c r="Y139" s="108"/>
      <c r="Z139" s="19" t="s">
        <v>53</v>
      </c>
      <c r="AA139" s="24" t="s">
        <v>1634</v>
      </c>
      <c r="AB139" s="4"/>
      <c r="AC139" s="4"/>
      <c r="AD139" s="109"/>
      <c r="AE139" s="114"/>
      <c r="AF139" s="26" t="s">
        <v>1635</v>
      </c>
      <c r="AG139" s="10" t="s">
        <v>406</v>
      </c>
      <c r="AH139" s="78"/>
      <c r="AI139" s="130" t="s">
        <v>1636</v>
      </c>
      <c r="AJ139" s="183"/>
      <c r="AK139" s="179"/>
      <c r="AL139" s="146"/>
      <c r="AM139" s="146"/>
      <c r="AN139" s="146"/>
      <c r="AO139" s="146"/>
      <c r="AP139" s="146"/>
      <c r="AQ139" s="146"/>
      <c r="AR139" s="147"/>
      <c r="AS139" s="148"/>
      <c r="AT139" s="148"/>
      <c r="AU139" s="145"/>
      <c r="AV139" s="146"/>
      <c r="AW139" s="146"/>
      <c r="AX139" s="151"/>
      <c r="AY139" s="151"/>
      <c r="AZ139" s="151"/>
      <c r="BA139" s="151"/>
      <c r="BB139" s="151"/>
      <c r="BC139" s="151"/>
      <c r="BD139" s="151"/>
      <c r="BE139" s="151"/>
      <c r="BF139" s="151"/>
      <c r="BG139" s="151"/>
      <c r="BH139" s="151"/>
      <c r="BI139" s="151"/>
      <c r="BJ139" s="151"/>
      <c r="BK139" s="151"/>
      <c r="BL139" s="151"/>
      <c r="BM139" s="151"/>
      <c r="BN139" s="151"/>
      <c r="BO139" s="151"/>
      <c r="BP139" s="151"/>
      <c r="BQ139" s="151"/>
      <c r="BR139" s="151"/>
      <c r="BS139" s="151"/>
      <c r="BT139" s="151"/>
      <c r="BU139" s="151"/>
      <c r="BV139" s="151"/>
      <c r="BW139" s="151"/>
      <c r="BX139" s="151"/>
      <c r="BY139" s="151"/>
      <c r="BZ139" s="151"/>
    </row>
    <row r="140" spans="1:78" s="71" customFormat="1" x14ac:dyDescent="0.2">
      <c r="A140" s="20"/>
      <c r="B140" s="2"/>
      <c r="C140" s="20"/>
      <c r="D140" s="1"/>
      <c r="E140" s="1"/>
      <c r="F140" s="1"/>
      <c r="G140" s="1"/>
      <c r="H140" s="1"/>
      <c r="I140" s="1"/>
      <c r="J140" s="2"/>
      <c r="K140" s="1"/>
      <c r="L140" s="1"/>
      <c r="M140" s="1"/>
      <c r="N140" s="1"/>
      <c r="O140" s="1"/>
      <c r="P140" s="51"/>
      <c r="Q140" s="51"/>
      <c r="R140" s="5"/>
      <c r="S140" s="5"/>
      <c r="T140" s="54"/>
      <c r="U140" s="1"/>
      <c r="V140" s="1"/>
      <c r="W140" s="20"/>
      <c r="X140" s="5"/>
      <c r="Y140" s="5"/>
      <c r="Z140" s="1"/>
      <c r="AA140" s="28"/>
      <c r="AB140" s="20"/>
      <c r="AC140" s="20"/>
      <c r="AD140" s="5"/>
      <c r="AE140" s="5"/>
      <c r="AF140" s="5"/>
      <c r="AG140" s="51"/>
      <c r="AH140" s="54"/>
      <c r="AI140" s="5"/>
      <c r="AJ140" s="5"/>
      <c r="AK140" s="133"/>
      <c r="AL140" s="146"/>
      <c r="AM140" s="146"/>
      <c r="AN140" s="146"/>
      <c r="AO140" s="146"/>
      <c r="AP140" s="146"/>
      <c r="AQ140" s="146"/>
      <c r="AR140" s="146"/>
      <c r="AS140" s="172"/>
      <c r="AT140" s="172"/>
      <c r="AU140" s="146"/>
      <c r="AV140" s="146"/>
      <c r="AW140" s="146"/>
      <c r="AX140" s="173"/>
      <c r="AY140" s="173"/>
      <c r="AZ140" s="173"/>
      <c r="BA140" s="173"/>
      <c r="BB140" s="173"/>
      <c r="BC140" s="173"/>
      <c r="BD140" s="173"/>
      <c r="BE140" s="173"/>
      <c r="BF140" s="173"/>
      <c r="BG140" s="173"/>
      <c r="BH140" s="173"/>
      <c r="BI140" s="173"/>
      <c r="BJ140" s="173"/>
      <c r="BK140" s="173"/>
      <c r="BL140" s="173"/>
      <c r="BM140" s="173"/>
      <c r="BN140" s="173"/>
      <c r="BO140" s="173"/>
      <c r="BP140" s="173"/>
      <c r="BQ140" s="173"/>
      <c r="BR140" s="173"/>
      <c r="BS140" s="173"/>
      <c r="BT140" s="173"/>
      <c r="BU140" s="173"/>
      <c r="BV140" s="173"/>
      <c r="BW140" s="173"/>
      <c r="BX140" s="173"/>
      <c r="BY140" s="173"/>
      <c r="BZ140" s="173"/>
    </row>
    <row r="141" spans="1:78" x14ac:dyDescent="0.2">
      <c r="A141" s="20"/>
      <c r="B141" s="2"/>
      <c r="C141" s="20"/>
      <c r="D141" s="1"/>
      <c r="E141" s="1"/>
      <c r="F141" s="1"/>
      <c r="G141" s="1"/>
      <c r="H141" s="1"/>
      <c r="I141" s="1"/>
      <c r="J141" s="2"/>
      <c r="K141" s="1"/>
      <c r="L141" s="1"/>
      <c r="M141" s="1"/>
      <c r="N141" s="1"/>
      <c r="O141" s="1"/>
      <c r="P141" s="51"/>
      <c r="Q141" s="51"/>
      <c r="R141" s="5"/>
      <c r="S141" s="5"/>
      <c r="T141" s="54"/>
      <c r="U141" s="1"/>
      <c r="V141" s="1"/>
      <c r="W141" s="20"/>
      <c r="X141" s="5"/>
      <c r="Y141" s="5"/>
      <c r="Z141" s="1"/>
      <c r="AA141" s="28"/>
      <c r="AB141" s="20"/>
      <c r="AC141" s="20"/>
      <c r="AD141" s="5"/>
      <c r="AE141" s="5"/>
      <c r="AF141" s="5"/>
      <c r="AG141" s="51"/>
      <c r="AH141" s="54"/>
      <c r="AI141" s="5"/>
      <c r="AJ141" s="5"/>
      <c r="AK141" s="133"/>
      <c r="AL141" s="146"/>
      <c r="AM141" s="146"/>
      <c r="AN141" s="146"/>
      <c r="AO141" s="146"/>
      <c r="AP141" s="146"/>
      <c r="AQ141" s="146"/>
      <c r="AR141" s="146"/>
      <c r="AS141" s="174"/>
      <c r="AT141" s="174"/>
      <c r="AU141" s="146"/>
      <c r="AV141" s="146"/>
      <c r="AW141" s="146"/>
      <c r="AX141" s="151"/>
      <c r="AY141" s="151"/>
      <c r="AZ141" s="151"/>
      <c r="BA141" s="151"/>
      <c r="BB141" s="151"/>
      <c r="BC141" s="151"/>
      <c r="BD141" s="151"/>
      <c r="BE141" s="151"/>
      <c r="BF141" s="151"/>
      <c r="BG141" s="151"/>
      <c r="BH141" s="151"/>
      <c r="BI141" s="151"/>
      <c r="BJ141" s="151"/>
      <c r="BK141" s="151"/>
      <c r="BL141" s="151"/>
      <c r="BM141" s="151"/>
      <c r="BN141" s="151"/>
      <c r="BO141" s="151"/>
      <c r="BP141" s="151"/>
      <c r="BQ141" s="151"/>
      <c r="BR141" s="151"/>
      <c r="BS141" s="151"/>
      <c r="BT141" s="151"/>
      <c r="BU141" s="151"/>
      <c r="BV141" s="151"/>
      <c r="BW141" s="151"/>
      <c r="BX141" s="151"/>
      <c r="BY141" s="151"/>
      <c r="BZ141" s="151"/>
    </row>
    <row r="142" spans="1:78" x14ac:dyDescent="0.2">
      <c r="A142" s="20"/>
      <c r="B142" s="2"/>
      <c r="C142" s="20"/>
      <c r="D142" s="1"/>
      <c r="E142" s="1"/>
      <c r="F142" s="1"/>
      <c r="G142" s="1"/>
      <c r="H142" s="1"/>
      <c r="I142" s="1"/>
      <c r="J142" s="2"/>
      <c r="K142" s="1"/>
      <c r="L142" s="1"/>
      <c r="M142" s="1"/>
      <c r="N142" s="1"/>
      <c r="O142" s="1"/>
      <c r="P142" s="51"/>
      <c r="Q142" s="51"/>
      <c r="R142" s="5"/>
      <c r="S142" s="5"/>
      <c r="T142" s="54"/>
      <c r="U142" s="1"/>
      <c r="V142" s="1"/>
      <c r="W142" s="20"/>
      <c r="X142" s="5"/>
      <c r="Y142" s="5"/>
      <c r="Z142" s="1"/>
      <c r="AA142" s="28"/>
      <c r="AB142" s="20"/>
      <c r="AC142" s="20"/>
      <c r="AD142" s="5"/>
      <c r="AE142" s="5"/>
      <c r="AF142" s="5"/>
      <c r="AG142" s="51"/>
      <c r="AH142" s="54"/>
      <c r="AI142" s="5"/>
      <c r="AJ142" s="5"/>
      <c r="AK142" s="133"/>
      <c r="AL142" s="146"/>
      <c r="AM142" s="146"/>
      <c r="AN142" s="146"/>
      <c r="AO142" s="146"/>
      <c r="AP142" s="146"/>
      <c r="AQ142" s="146"/>
      <c r="AR142" s="146"/>
      <c r="AS142" s="174"/>
      <c r="AT142" s="174"/>
      <c r="AU142" s="146"/>
      <c r="AV142" s="146"/>
      <c r="AW142" s="146"/>
      <c r="AX142" s="151"/>
      <c r="AY142" s="151"/>
      <c r="AZ142" s="151"/>
      <c r="BA142" s="151"/>
      <c r="BB142" s="151"/>
      <c r="BC142" s="151"/>
      <c r="BD142" s="151"/>
      <c r="BE142" s="151"/>
      <c r="BF142" s="151"/>
      <c r="BG142" s="151"/>
      <c r="BH142" s="151"/>
      <c r="BI142" s="151"/>
      <c r="BJ142" s="151"/>
      <c r="BK142" s="151"/>
      <c r="BL142" s="151"/>
      <c r="BM142" s="151"/>
      <c r="BN142" s="151"/>
      <c r="BO142" s="151"/>
      <c r="BP142" s="151"/>
      <c r="BQ142" s="151"/>
      <c r="BR142" s="151"/>
      <c r="BS142" s="151"/>
      <c r="BT142" s="151"/>
      <c r="BU142" s="151"/>
      <c r="BV142" s="151"/>
      <c r="BW142" s="151"/>
      <c r="BX142" s="151"/>
      <c r="BY142" s="151"/>
      <c r="BZ142" s="151"/>
    </row>
    <row r="143" spans="1:78" ht="141" customHeight="1" x14ac:dyDescent="0.2">
      <c r="A143" s="99" t="s">
        <v>1637</v>
      </c>
      <c r="B143" s="99"/>
      <c r="C143" s="99"/>
      <c r="D143" s="5"/>
      <c r="E143" s="5"/>
      <c r="F143" s="5"/>
      <c r="G143" s="5"/>
      <c r="H143" s="5"/>
      <c r="I143" s="5"/>
      <c r="J143" s="5"/>
      <c r="K143" s="5"/>
      <c r="L143" s="5"/>
      <c r="M143" s="5"/>
      <c r="N143" s="5"/>
      <c r="O143" s="5"/>
      <c r="P143" s="5"/>
      <c r="Q143" s="5"/>
      <c r="R143" s="5"/>
      <c r="S143" s="5"/>
      <c r="T143" s="5"/>
      <c r="U143" s="5"/>
      <c r="V143" s="5"/>
      <c r="W143" s="5"/>
      <c r="X143" s="5"/>
      <c r="Y143" s="5"/>
      <c r="Z143" s="5"/>
      <c r="AA143" s="5"/>
      <c r="AB143" s="20"/>
      <c r="AC143" s="20"/>
      <c r="AD143" s="5"/>
      <c r="AE143" s="5"/>
      <c r="AF143" s="5"/>
      <c r="AG143" s="5"/>
      <c r="AH143" s="5"/>
      <c r="AI143" s="5"/>
      <c r="AJ143" s="5"/>
      <c r="AK143" s="133"/>
      <c r="AL143" s="146"/>
      <c r="AM143" s="146"/>
      <c r="AN143" s="146"/>
      <c r="AO143" s="146"/>
      <c r="AP143" s="146"/>
      <c r="AQ143" s="146"/>
      <c r="AR143" s="146"/>
      <c r="AS143" s="174"/>
      <c r="AT143" s="174"/>
      <c r="AU143" s="146"/>
      <c r="AV143" s="146"/>
      <c r="AW143" s="146"/>
      <c r="AX143" s="151"/>
      <c r="AY143" s="151"/>
      <c r="AZ143" s="151"/>
      <c r="BA143" s="151"/>
      <c r="BB143" s="151"/>
      <c r="BC143" s="151"/>
      <c r="BD143" s="151"/>
      <c r="BE143" s="151"/>
      <c r="BF143" s="151"/>
      <c r="BG143" s="151"/>
      <c r="BH143" s="151"/>
      <c r="BI143" s="151"/>
      <c r="BJ143" s="151"/>
      <c r="BK143" s="151"/>
      <c r="BL143" s="151"/>
      <c r="BM143" s="151"/>
      <c r="BN143" s="151"/>
      <c r="BO143" s="151"/>
      <c r="BP143" s="151"/>
      <c r="BQ143" s="151"/>
      <c r="BR143" s="151"/>
      <c r="BS143" s="151"/>
      <c r="BT143" s="151"/>
      <c r="BU143" s="151"/>
      <c r="BV143" s="151"/>
      <c r="BW143" s="151"/>
      <c r="BX143" s="151"/>
      <c r="BY143" s="151"/>
      <c r="BZ143" s="151"/>
    </row>
    <row r="144" spans="1:78"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16"/>
      <c r="X144" s="21"/>
      <c r="Y144" s="21"/>
      <c r="Z144" s="21"/>
      <c r="AA144" s="21"/>
      <c r="AB144" s="21"/>
      <c r="AC144" s="21"/>
      <c r="AD144" s="21"/>
      <c r="AE144" s="21"/>
      <c r="AF144" s="21"/>
      <c r="AG144" s="21"/>
      <c r="AH144" s="21"/>
      <c r="AI144" s="21"/>
      <c r="AJ144" s="21"/>
      <c r="AK144" s="21"/>
      <c r="AL144" s="50"/>
      <c r="AM144" s="50"/>
      <c r="AN144" s="50"/>
      <c r="AO144" s="50"/>
      <c r="AP144" s="50"/>
      <c r="AQ144" s="50"/>
      <c r="AR144" s="50"/>
      <c r="AS144" s="50"/>
      <c r="AT144" s="50"/>
      <c r="AU144" s="50"/>
      <c r="AV144" s="50"/>
      <c r="AW144" s="50"/>
    </row>
    <row r="145" spans="23:23" x14ac:dyDescent="0.2">
      <c r="W145" s="107"/>
    </row>
    <row r="146" spans="23:23" x14ac:dyDescent="0.2">
      <c r="W146" s="107"/>
    </row>
    <row r="147" spans="23:23" x14ac:dyDescent="0.2">
      <c r="W147" s="107"/>
    </row>
    <row r="148" spans="23:23" x14ac:dyDescent="0.2">
      <c r="W148" s="107"/>
    </row>
    <row r="149" spans="23:23" x14ac:dyDescent="0.2">
      <c r="W149" s="107"/>
    </row>
    <row r="150" spans="23:23" x14ac:dyDescent="0.2">
      <c r="W150" s="107"/>
    </row>
    <row r="151" spans="23:23" x14ac:dyDescent="0.2">
      <c r="W151" s="107"/>
    </row>
    <row r="152" spans="23:23" x14ac:dyDescent="0.2">
      <c r="W152" s="107"/>
    </row>
    <row r="153" spans="23:23" x14ac:dyDescent="0.2">
      <c r="W153" s="107"/>
    </row>
    <row r="154" spans="23:23" x14ac:dyDescent="0.2">
      <c r="W154" s="107"/>
    </row>
    <row r="155" spans="23:23" x14ac:dyDescent="0.2">
      <c r="W155" s="107"/>
    </row>
    <row r="156" spans="23:23" x14ac:dyDescent="0.2">
      <c r="W156" s="107"/>
    </row>
    <row r="157" spans="23:23" x14ac:dyDescent="0.2">
      <c r="W157" s="107"/>
    </row>
    <row r="158" spans="23:23" x14ac:dyDescent="0.2">
      <c r="W158" s="107"/>
    </row>
    <row r="159" spans="23:23" x14ac:dyDescent="0.2">
      <c r="W159" s="107"/>
    </row>
    <row r="160" spans="23:23" x14ac:dyDescent="0.2">
      <c r="W160" s="107"/>
    </row>
    <row r="161" spans="23:23" x14ac:dyDescent="0.2">
      <c r="W161" s="107"/>
    </row>
    <row r="162" spans="23:23" x14ac:dyDescent="0.2">
      <c r="W162" s="107"/>
    </row>
    <row r="163" spans="23:23" x14ac:dyDescent="0.2">
      <c r="W163" s="107"/>
    </row>
    <row r="164" spans="23:23" x14ac:dyDescent="0.2">
      <c r="W164" s="107"/>
    </row>
    <row r="165" spans="23:23" x14ac:dyDescent="0.2">
      <c r="W165" s="107"/>
    </row>
    <row r="166" spans="23:23" x14ac:dyDescent="0.2">
      <c r="W166" s="107"/>
    </row>
    <row r="167" spans="23:23" x14ac:dyDescent="0.2">
      <c r="W167" s="107"/>
    </row>
    <row r="168" spans="23:23" x14ac:dyDescent="0.2">
      <c r="W168" s="107"/>
    </row>
    <row r="169" spans="23:23" x14ac:dyDescent="0.2">
      <c r="W169" s="107"/>
    </row>
    <row r="170" spans="23:23" x14ac:dyDescent="0.2">
      <c r="W170" s="107"/>
    </row>
    <row r="171" spans="23:23" x14ac:dyDescent="0.2">
      <c r="W171" s="107"/>
    </row>
    <row r="172" spans="23:23" x14ac:dyDescent="0.2">
      <c r="W172" s="107"/>
    </row>
    <row r="173" spans="23:23" x14ac:dyDescent="0.2">
      <c r="W173" s="107"/>
    </row>
    <row r="174" spans="23:23" x14ac:dyDescent="0.2">
      <c r="W174" s="107"/>
    </row>
    <row r="175" spans="23:23" x14ac:dyDescent="0.2">
      <c r="W175" s="107"/>
    </row>
    <row r="176" spans="23:23" x14ac:dyDescent="0.2">
      <c r="W176" s="107"/>
    </row>
    <row r="177" spans="23:23" x14ac:dyDescent="0.2">
      <c r="W177" s="107"/>
    </row>
    <row r="178" spans="23:23" x14ac:dyDescent="0.2">
      <c r="W178" s="107"/>
    </row>
    <row r="179" spans="23:23" x14ac:dyDescent="0.2">
      <c r="W179" s="107"/>
    </row>
    <row r="180" spans="23:23" x14ac:dyDescent="0.2">
      <c r="W180" s="107"/>
    </row>
    <row r="181" spans="23:23" x14ac:dyDescent="0.2">
      <c r="W181" s="107"/>
    </row>
    <row r="182" spans="23:23" x14ac:dyDescent="0.2">
      <c r="W182" s="107"/>
    </row>
    <row r="183" spans="23:23" x14ac:dyDescent="0.2">
      <c r="W183" s="107"/>
    </row>
    <row r="184" spans="23:23" x14ac:dyDescent="0.2">
      <c r="W184" s="107"/>
    </row>
    <row r="185" spans="23:23" x14ac:dyDescent="0.2">
      <c r="W185" s="107"/>
    </row>
    <row r="186" spans="23:23" x14ac:dyDescent="0.2">
      <c r="W186" s="107"/>
    </row>
    <row r="187" spans="23:23" x14ac:dyDescent="0.2">
      <c r="W187" s="107"/>
    </row>
    <row r="188" spans="23:23" x14ac:dyDescent="0.2">
      <c r="W188" s="107"/>
    </row>
    <row r="189" spans="23:23" x14ac:dyDescent="0.2">
      <c r="W189" s="107"/>
    </row>
    <row r="190" spans="23:23" x14ac:dyDescent="0.2">
      <c r="W190" s="107"/>
    </row>
    <row r="191" spans="23:23" x14ac:dyDescent="0.2">
      <c r="W191" s="107"/>
    </row>
    <row r="192" spans="23:23" x14ac:dyDescent="0.2">
      <c r="W192" s="107"/>
    </row>
    <row r="193" spans="23:23" x14ac:dyDescent="0.2">
      <c r="W193" s="107"/>
    </row>
    <row r="194" spans="23:23" x14ac:dyDescent="0.2">
      <c r="W194" s="107"/>
    </row>
    <row r="195" spans="23:23" x14ac:dyDescent="0.2">
      <c r="W195" s="107"/>
    </row>
    <row r="196" spans="23:23" x14ac:dyDescent="0.2">
      <c r="W196" s="107"/>
    </row>
    <row r="197" spans="23:23" x14ac:dyDescent="0.2">
      <c r="W197" s="107"/>
    </row>
    <row r="198" spans="23:23" x14ac:dyDescent="0.2">
      <c r="W198" s="107"/>
    </row>
    <row r="199" spans="23:23" x14ac:dyDescent="0.2">
      <c r="W199" s="107"/>
    </row>
    <row r="200" spans="23:23" x14ac:dyDescent="0.2">
      <c r="W200" s="107"/>
    </row>
    <row r="201" spans="23:23" x14ac:dyDescent="0.2">
      <c r="W201" s="107"/>
    </row>
    <row r="202" spans="23:23" x14ac:dyDescent="0.2">
      <c r="W202" s="107"/>
    </row>
    <row r="203" spans="23:23" x14ac:dyDescent="0.2">
      <c r="W203" s="107"/>
    </row>
    <row r="204" spans="23:23" x14ac:dyDescent="0.2">
      <c r="W204" s="107"/>
    </row>
  </sheetData>
  <autoFilter ref="A3:BZ3"/>
  <mergeCells count="9">
    <mergeCell ref="A143:C143"/>
    <mergeCell ref="C2:C3"/>
    <mergeCell ref="D2:I2"/>
    <mergeCell ref="J2:J3"/>
    <mergeCell ref="P2:AK2"/>
    <mergeCell ref="K2:M2"/>
    <mergeCell ref="N2:O2"/>
    <mergeCell ref="A2:A3"/>
    <mergeCell ref="B2:B3"/>
  </mergeCells>
  <pageMargins left="0.75" right="0.75" top="1" bottom="1" header="0.5" footer="0.5"/>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workbookViewId="0"/>
  </sheetViews>
  <sheetFormatPr defaultColWidth="9.140625" defaultRowHeight="12.75" customHeight="1" x14ac:dyDescent="0.2"/>
  <sheetData>
    <row r="1" spans="1:6" ht="13.5" customHeight="1" x14ac:dyDescent="0.2">
      <c r="A1" s="36"/>
      <c r="B1" s="44"/>
      <c r="C1" s="44"/>
      <c r="D1" s="44"/>
      <c r="E1" s="44"/>
      <c r="F1" s="44"/>
    </row>
    <row r="2" spans="1:6" ht="165.75" x14ac:dyDescent="0.2">
      <c r="A2" s="68" t="s">
        <v>1638</v>
      </c>
      <c r="B2" s="88"/>
      <c r="C2" s="44"/>
      <c r="D2" s="44"/>
      <c r="E2" s="44"/>
      <c r="F2" s="44"/>
    </row>
    <row r="3" spans="1:6" x14ac:dyDescent="0.2">
      <c r="A3" s="62"/>
      <c r="B3" s="88"/>
      <c r="C3" s="44"/>
      <c r="D3" s="44"/>
      <c r="E3" s="44"/>
      <c r="F3" s="44"/>
    </row>
    <row r="4" spans="1:6" ht="38.25" x14ac:dyDescent="0.2">
      <c r="A4" s="27" t="str">
        <f>HYPERLINK("http://www.isaca.org/","http://www.isaca.org")</f>
        <v>http://www.isaca.org</v>
      </c>
      <c r="B4" s="88"/>
      <c r="C4" s="44"/>
      <c r="D4" s="44"/>
      <c r="E4" s="44"/>
      <c r="F4" s="44"/>
    </row>
    <row r="5" spans="1:6" x14ac:dyDescent="0.2">
      <c r="A5" s="27"/>
      <c r="B5" s="88"/>
      <c r="C5" s="44"/>
      <c r="D5" s="44"/>
      <c r="E5" s="44"/>
      <c r="F5" s="44"/>
    </row>
    <row r="6" spans="1:6" ht="38.25" customHeight="1" x14ac:dyDescent="0.2">
      <c r="A6" s="62" t="s">
        <v>1639</v>
      </c>
      <c r="B6" s="88"/>
      <c r="C6" s="44"/>
      <c r="D6" s="44"/>
      <c r="E6" s="44"/>
      <c r="F6" s="44"/>
    </row>
    <row r="7" spans="1:6" ht="13.5" customHeight="1" x14ac:dyDescent="0.2">
      <c r="A7" s="38"/>
      <c r="B7" s="88"/>
      <c r="C7" s="44"/>
      <c r="D7" s="44"/>
      <c r="E7" s="44"/>
      <c r="F7" s="44"/>
    </row>
    <row r="8" spans="1:6" x14ac:dyDescent="0.2">
      <c r="A8" s="33"/>
      <c r="B8" s="44"/>
      <c r="C8" s="44"/>
      <c r="D8" s="44"/>
      <c r="E8" s="44"/>
      <c r="F8" s="44"/>
    </row>
    <row r="9" spans="1:6" ht="13.5" customHeight="1" x14ac:dyDescent="0.2">
      <c r="A9" s="36"/>
      <c r="B9" s="44"/>
      <c r="C9" s="44"/>
      <c r="D9" s="44"/>
      <c r="E9" s="44"/>
      <c r="F9" s="44"/>
    </row>
    <row r="10" spans="1:6" ht="191.25" x14ac:dyDescent="0.2">
      <c r="A10" s="68" t="s">
        <v>1640</v>
      </c>
      <c r="B10" s="88"/>
      <c r="C10" s="44"/>
      <c r="D10" s="44"/>
      <c r="E10" s="44"/>
      <c r="F10" s="44"/>
    </row>
    <row r="11" spans="1:6" x14ac:dyDescent="0.2">
      <c r="A11" s="62"/>
      <c r="B11" s="88"/>
      <c r="C11" s="44"/>
      <c r="D11" s="44"/>
      <c r="E11" s="44"/>
      <c r="F11" s="44"/>
    </row>
    <row r="12" spans="1:6" ht="51" x14ac:dyDescent="0.2">
      <c r="A12" s="27" t="str">
        <f>HYPERLINK("http://www.hhs.gov/ocr/privacy/","http://www.hhs.gov/ocr/privacy/")</f>
        <v>http://www.hhs.gov/ocr/privacy/</v>
      </c>
      <c r="B12" s="88"/>
      <c r="C12" s="44"/>
      <c r="D12" s="44"/>
      <c r="E12" s="44"/>
      <c r="F12" s="44"/>
    </row>
    <row r="13" spans="1:6" x14ac:dyDescent="0.2">
      <c r="A13" s="27"/>
      <c r="B13" s="88"/>
      <c r="C13" s="44"/>
      <c r="D13" s="44"/>
      <c r="E13" s="44"/>
      <c r="F13" s="44"/>
    </row>
    <row r="14" spans="1:6" ht="51" customHeight="1" x14ac:dyDescent="0.2">
      <c r="A14" s="62" t="s">
        <v>1641</v>
      </c>
      <c r="B14" s="88"/>
      <c r="C14" s="44"/>
      <c r="D14" s="44"/>
      <c r="E14" s="44"/>
      <c r="F14" s="44"/>
    </row>
    <row r="15" spans="1:6" ht="13.5" customHeight="1" x14ac:dyDescent="0.2">
      <c r="A15" s="38"/>
      <c r="B15" s="88"/>
      <c r="C15" s="44"/>
      <c r="D15" s="44"/>
      <c r="E15" s="44"/>
      <c r="F15" s="44"/>
    </row>
    <row r="16" spans="1:6" x14ac:dyDescent="0.2">
      <c r="A16" s="33"/>
      <c r="B16" s="44"/>
      <c r="C16" s="44"/>
      <c r="D16" s="44"/>
      <c r="E16" s="44"/>
      <c r="F16" s="44"/>
    </row>
    <row r="17" spans="1:6" ht="13.5" customHeight="1" x14ac:dyDescent="0.2">
      <c r="A17" s="36"/>
      <c r="B17" s="44"/>
      <c r="C17" s="44"/>
      <c r="D17" s="44"/>
      <c r="E17" s="44"/>
      <c r="F17" s="44"/>
    </row>
    <row r="18" spans="1:6" ht="25.5" customHeight="1" x14ac:dyDescent="0.2">
      <c r="A18" s="68" t="s">
        <v>1642</v>
      </c>
      <c r="B18" s="88"/>
      <c r="C18" s="44"/>
      <c r="D18" s="44"/>
      <c r="E18" s="44"/>
      <c r="F18" s="44"/>
    </row>
    <row r="19" spans="1:6" x14ac:dyDescent="0.2">
      <c r="A19" s="62"/>
      <c r="B19" s="88"/>
      <c r="C19" s="44"/>
      <c r="D19" s="44"/>
      <c r="E19" s="44"/>
      <c r="F19" s="44"/>
    </row>
    <row r="20" spans="1:6" ht="63.75" x14ac:dyDescent="0.2">
      <c r="A20" s="27" t="str">
        <f>HYPERLINK("http://www.iso.org/iso/iso_catalogue.htm","http://www.iso.org/iso/iso_catalogue.htm")</f>
        <v>http://www.iso.org/iso/iso_catalogue.htm</v>
      </c>
      <c r="B20" s="88"/>
      <c r="C20" s="44"/>
      <c r="D20" s="44"/>
      <c r="E20" s="44"/>
      <c r="F20" s="44"/>
    </row>
    <row r="21" spans="1:6" x14ac:dyDescent="0.2">
      <c r="A21" s="62"/>
      <c r="B21" s="88"/>
      <c r="C21" s="44"/>
      <c r="D21" s="44"/>
      <c r="E21" s="44"/>
      <c r="F21" s="44"/>
    </row>
    <row r="22" spans="1:6" ht="216.75" customHeight="1" x14ac:dyDescent="0.2">
      <c r="A22" s="62" t="s">
        <v>1643</v>
      </c>
      <c r="B22" s="88"/>
      <c r="C22" s="44"/>
      <c r="D22" s="44"/>
      <c r="E22" s="44"/>
      <c r="F22" s="44"/>
    </row>
    <row r="23" spans="1:6" ht="13.5" customHeight="1" x14ac:dyDescent="0.2">
      <c r="A23" s="38"/>
      <c r="B23" s="88"/>
      <c r="C23" s="44"/>
      <c r="D23" s="44"/>
      <c r="E23" s="44"/>
      <c r="F23" s="44"/>
    </row>
    <row r="24" spans="1:6" x14ac:dyDescent="0.2">
      <c r="A24" s="73"/>
      <c r="B24" s="44"/>
      <c r="C24" s="44"/>
      <c r="D24" s="44"/>
      <c r="E24" s="44"/>
      <c r="F24" s="44"/>
    </row>
    <row r="25" spans="1:6" ht="13.5" customHeight="1" x14ac:dyDescent="0.2">
      <c r="A25" s="36"/>
      <c r="B25" s="44"/>
      <c r="C25" s="44"/>
      <c r="D25" s="44"/>
      <c r="E25" s="44"/>
      <c r="F25" s="44"/>
    </row>
    <row r="26" spans="1:6" ht="280.5" x14ac:dyDescent="0.2">
      <c r="A26" s="68" t="s">
        <v>1644</v>
      </c>
      <c r="B26" s="88"/>
      <c r="C26" s="44"/>
      <c r="D26" s="44"/>
      <c r="E26" s="44"/>
      <c r="F26" s="44"/>
    </row>
    <row r="27" spans="1:6" x14ac:dyDescent="0.2">
      <c r="A27" s="62"/>
      <c r="B27" s="88"/>
      <c r="C27" s="44"/>
      <c r="D27" s="44"/>
      <c r="E27" s="44"/>
      <c r="F27" s="44"/>
    </row>
    <row r="28" spans="1:6" ht="63.75" x14ac:dyDescent="0.2">
      <c r="A28" s="27" t="str">
        <f>HYPERLINK("http://csrc.nist.gov/publications/PubsSPs.html","http://csrc.nist.gov/publications/PubsSPs.html")</f>
        <v>http://csrc.nist.gov/publications/PubsSPs.html</v>
      </c>
      <c r="B28" s="88"/>
      <c r="C28" s="44"/>
      <c r="D28" s="44"/>
      <c r="E28" s="44"/>
      <c r="F28" s="44"/>
    </row>
    <row r="29" spans="1:6" x14ac:dyDescent="0.2">
      <c r="A29" s="27"/>
      <c r="B29" s="88"/>
      <c r="C29" s="44"/>
      <c r="D29" s="44"/>
      <c r="E29" s="44"/>
      <c r="F29" s="44"/>
    </row>
    <row r="30" spans="1:6" ht="127.5" customHeight="1" x14ac:dyDescent="0.2">
      <c r="A30" s="62" t="s">
        <v>1645</v>
      </c>
      <c r="B30" s="88"/>
      <c r="C30" s="44"/>
      <c r="D30" s="44"/>
      <c r="E30" s="44"/>
      <c r="F30" s="44"/>
    </row>
    <row r="31" spans="1:6" ht="13.5" customHeight="1" x14ac:dyDescent="0.2">
      <c r="A31" s="38"/>
      <c r="B31" s="88"/>
      <c r="C31" s="44"/>
      <c r="D31" s="44"/>
      <c r="E31" s="44"/>
      <c r="F31" s="44"/>
    </row>
    <row r="32" spans="1:6" x14ac:dyDescent="0.2">
      <c r="A32" s="73"/>
      <c r="B32" s="44"/>
      <c r="C32" s="44"/>
      <c r="D32" s="44"/>
      <c r="E32" s="44"/>
      <c r="F32" s="44"/>
    </row>
    <row r="33" spans="1:6" ht="13.5" customHeight="1" x14ac:dyDescent="0.2">
      <c r="A33" s="36"/>
      <c r="B33" s="44"/>
      <c r="C33" s="44"/>
      <c r="D33" s="44"/>
      <c r="E33" s="44"/>
      <c r="F33" s="44"/>
    </row>
    <row r="34" spans="1:6" s="89" customFormat="1" ht="242.25" x14ac:dyDescent="0.2">
      <c r="A34" s="68" t="s">
        <v>1646</v>
      </c>
      <c r="B34" s="83"/>
      <c r="C34" s="81"/>
      <c r="D34" s="81"/>
      <c r="E34" s="81"/>
      <c r="F34" s="81"/>
    </row>
    <row r="35" spans="1:6" x14ac:dyDescent="0.2">
      <c r="A35" s="62"/>
      <c r="B35" s="88"/>
      <c r="C35" s="44"/>
      <c r="D35" s="44"/>
      <c r="E35" s="44"/>
      <c r="F35" s="44"/>
    </row>
    <row r="36" spans="1:6" ht="76.5" x14ac:dyDescent="0.2">
      <c r="A36" s="27" t="str">
        <f>HYPERLINK("https://www.pcisecuritystandards.org/index.shtml","https://www.pcisecuritystandards.org/index.shtml")</f>
        <v>https://www.pcisecuritystandards.org/index.shtml</v>
      </c>
      <c r="B36" s="88"/>
      <c r="C36" s="44"/>
      <c r="D36" s="44"/>
      <c r="E36" s="44"/>
      <c r="F36" s="44"/>
    </row>
    <row r="37" spans="1:6" x14ac:dyDescent="0.2">
      <c r="A37" s="62"/>
      <c r="B37" s="88"/>
      <c r="C37" s="44"/>
      <c r="D37" s="44"/>
      <c r="E37" s="44"/>
      <c r="F37" s="44"/>
    </row>
    <row r="38" spans="1:6" ht="51" customHeight="1" x14ac:dyDescent="0.2">
      <c r="A38" s="62" t="s">
        <v>1647</v>
      </c>
      <c r="B38" s="88"/>
      <c r="C38" s="44"/>
      <c r="D38" s="44"/>
      <c r="E38" s="44"/>
      <c r="F38" s="44"/>
    </row>
    <row r="39" spans="1:6" ht="13.5" customHeight="1" x14ac:dyDescent="0.2">
      <c r="A39" s="38"/>
      <c r="B39" s="88"/>
      <c r="C39" s="44"/>
      <c r="D39" s="44"/>
      <c r="E39" s="44"/>
      <c r="F39" s="44"/>
    </row>
    <row r="40" spans="1:6" x14ac:dyDescent="0.2">
      <c r="A40" s="73"/>
      <c r="B40" s="44"/>
      <c r="C40" s="44"/>
      <c r="D40" s="44"/>
      <c r="E40" s="44"/>
      <c r="F40" s="44"/>
    </row>
    <row r="41" spans="1:6" ht="13.5" customHeight="1" x14ac:dyDescent="0.2">
      <c r="A41" s="36"/>
      <c r="B41" s="44"/>
      <c r="C41" s="44"/>
      <c r="D41" s="44"/>
      <c r="E41" s="44"/>
      <c r="F41" s="44"/>
    </row>
    <row r="42" spans="1:6" ht="165.75" x14ac:dyDescent="0.2">
      <c r="A42" s="68" t="s">
        <v>1648</v>
      </c>
      <c r="B42" s="88"/>
      <c r="C42" s="44"/>
      <c r="D42" s="44"/>
      <c r="E42" s="44"/>
      <c r="F42" s="44"/>
    </row>
    <row r="43" spans="1:6" x14ac:dyDescent="0.2">
      <c r="A43" s="27"/>
      <c r="B43" s="88"/>
      <c r="C43" s="44"/>
      <c r="D43" s="44"/>
      <c r="E43" s="44"/>
      <c r="F43" s="44"/>
    </row>
    <row r="44" spans="1:6" ht="63.75" x14ac:dyDescent="0.2">
      <c r="A44" s="34" t="s">
        <v>1649</v>
      </c>
      <c r="B44" s="88"/>
      <c r="C44" s="44"/>
      <c r="D44" s="44"/>
      <c r="E44" s="44"/>
      <c r="F44" s="44"/>
    </row>
    <row r="45" spans="1:6" ht="63.75" x14ac:dyDescent="0.2">
      <c r="A45" s="27" t="str">
        <f>HYPERLINK("http://csrc.nist.gov/publications/PubsSPs.html","http://csrc.nist.gov/publications/PubsSPs.html")</f>
        <v>http://csrc.nist.gov/publications/PubsSPs.html</v>
      </c>
      <c r="B45" s="88"/>
      <c r="C45" s="44"/>
      <c r="D45" s="44"/>
      <c r="E45" s="44"/>
      <c r="F45" s="44"/>
    </row>
    <row r="46" spans="1:6" x14ac:dyDescent="0.2">
      <c r="A46" s="27"/>
      <c r="B46" s="88"/>
      <c r="C46" s="44"/>
      <c r="D46" s="44"/>
      <c r="E46" s="44"/>
      <c r="F46" s="44"/>
    </row>
    <row r="47" spans="1:6" ht="114.75" customHeight="1" x14ac:dyDescent="0.2">
      <c r="A47" s="62" t="s">
        <v>1650</v>
      </c>
      <c r="B47" s="88"/>
      <c r="C47" s="44"/>
      <c r="D47" s="44"/>
      <c r="E47" s="44"/>
      <c r="F47" s="44"/>
    </row>
    <row r="48" spans="1:6" ht="63.75" x14ac:dyDescent="0.2">
      <c r="A48" s="27" t="str">
        <f>HYPERLINK("http://www.iso.org/iso/iso_catalogue.htm","http://www.iso.org/iso/iso_catalogue.htm")</f>
        <v>http://www.iso.org/iso/iso_catalogue.htm</v>
      </c>
      <c r="B48" s="88"/>
      <c r="C48" s="44"/>
      <c r="D48" s="44"/>
      <c r="E48" s="44"/>
      <c r="F48" s="44"/>
    </row>
    <row r="49" spans="1:6" x14ac:dyDescent="0.2">
      <c r="A49" s="62"/>
      <c r="B49" s="88"/>
      <c r="C49" s="44"/>
      <c r="D49" s="44"/>
      <c r="E49" s="44"/>
      <c r="F49" s="44"/>
    </row>
    <row r="50" spans="1:6" ht="89.25" x14ac:dyDescent="0.2">
      <c r="A50" s="34" t="s">
        <v>1651</v>
      </c>
      <c r="B50" s="88"/>
      <c r="C50" s="44"/>
      <c r="D50" s="44"/>
      <c r="E50" s="44"/>
      <c r="F50" s="44"/>
    </row>
    <row r="51" spans="1:6" ht="114.75" x14ac:dyDescent="0.2">
      <c r="A51" s="27" t="str">
        <f>HYPERLINK("http://infotech.aicpa.org/Resources/Privacy/Generally+Accepted+Privacy+Principles/","http://infotech.aicpa.org/Resources/Privacy/Generally+Accepted+Privacy+Principles/")</f>
        <v>http://infotech.aicpa.org/Resources/Privacy/Generally+Accepted+Privacy+Principles/</v>
      </c>
      <c r="B51" s="88"/>
      <c r="C51" s="44"/>
      <c r="D51" s="44"/>
      <c r="E51" s="44"/>
      <c r="F51" s="44"/>
    </row>
    <row r="52" spans="1:6" x14ac:dyDescent="0.2">
      <c r="A52" s="62"/>
      <c r="B52" s="88"/>
      <c r="C52" s="44"/>
      <c r="D52" s="44"/>
      <c r="E52" s="44"/>
      <c r="F52" s="44"/>
    </row>
    <row r="53" spans="1:6" ht="280.5" x14ac:dyDescent="0.2">
      <c r="A53" s="34" t="s">
        <v>1652</v>
      </c>
      <c r="B53" s="88"/>
      <c r="C53" s="44"/>
      <c r="D53" s="44"/>
      <c r="E53" s="44"/>
      <c r="F53" s="44"/>
    </row>
    <row r="54" spans="1:6" ht="140.25" x14ac:dyDescent="0.2">
      <c r="A54" s="27" t="str">
        <f>HYPERLINK("http://www.hhs.gov/ocr/privacy/hipaa/understanding/coveredentities/guidance_breachnotice.html","http://www.hhs.gov/ocr/privacy/hipaa/understanding/coveredentities/guidance_breachnotice.html")</f>
        <v>http://www.hhs.gov/ocr/privacy/hipaa/understanding/coveredentities/guidance_breachnotice.html</v>
      </c>
      <c r="B54" s="88"/>
      <c r="C54" s="44"/>
      <c r="D54" s="44"/>
      <c r="E54" s="44"/>
      <c r="F54" s="44"/>
    </row>
    <row r="55" spans="1:6" x14ac:dyDescent="0.2">
      <c r="A55" s="62"/>
      <c r="B55" s="88"/>
      <c r="C55" s="44"/>
      <c r="D55" s="44"/>
      <c r="E55" s="44"/>
      <c r="F55" s="44"/>
    </row>
    <row r="56" spans="1:6" ht="191.25" x14ac:dyDescent="0.2">
      <c r="A56" s="34" t="s">
        <v>1653</v>
      </c>
      <c r="B56" s="88"/>
      <c r="C56" s="44"/>
      <c r="D56" s="44"/>
      <c r="E56" s="44"/>
      <c r="F56" s="44"/>
    </row>
    <row r="57" spans="1:6" ht="51" x14ac:dyDescent="0.2">
      <c r="A57" s="27" t="str">
        <f>HYPERLINK("http://www.sharedassessments.org/","http://www.sharedassessments.org/")</f>
        <v>http://www.sharedassessments.org/</v>
      </c>
      <c r="B57" s="88"/>
      <c r="C57" s="44"/>
      <c r="D57" s="44"/>
      <c r="E57" s="44"/>
      <c r="F57" s="44"/>
    </row>
    <row r="58" spans="1:6" ht="13.5" customHeight="1" x14ac:dyDescent="0.2">
      <c r="A58" s="38"/>
      <c r="B58" s="88"/>
      <c r="C58" s="44"/>
      <c r="D58" s="44"/>
      <c r="E58" s="44"/>
      <c r="F58" s="44"/>
    </row>
  </sheetData>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CSA CCM V3.0</vt:lpstr>
      <vt:lpstr>Compliance Mapping Reference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José R. Coz;Olga Sánchez;Edgar Ansola;Antonio Sanz;F. J. Carballo;Josep Bardalló;Xavier Vila.;Roberto Baratta;Jaime Martín-Hinojal;Ramses Gallego.;Mariano J. Benito.;Beatriz Blanco.;Jorge Laredo.</dc:creator>
  <cp:lastModifiedBy>Jorge Laredo de la Iglesia</cp:lastModifiedBy>
  <dcterms:created xsi:type="dcterms:W3CDTF">2014-05-20T18:03:05Z</dcterms:created>
  <dcterms:modified xsi:type="dcterms:W3CDTF">2014-05-27T10:29:54Z</dcterms:modified>
</cp:coreProperties>
</file>